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ТПМПК\комиссия 26\отчет 2026\"/>
    </mc:Choice>
  </mc:AlternateContent>
  <xr:revisionPtr revIDLastSave="0" documentId="13_ncr:1_{9BDD99A8-2FB8-4768-97D3-1FC6023198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5" i="1" l="1"/>
  <c r="G135" i="1"/>
  <c r="F135" i="1"/>
  <c r="E135" i="1"/>
  <c r="G127" i="1"/>
  <c r="F127" i="1"/>
  <c r="E127" i="1"/>
  <c r="H128" i="1" l="1"/>
  <c r="H127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26" i="1"/>
  <c r="H125" i="1"/>
  <c r="H124" i="1"/>
  <c r="H123" i="1"/>
  <c r="H118" i="1"/>
  <c r="H119" i="1"/>
  <c r="H120" i="1"/>
  <c r="H121" i="1"/>
  <c r="H122" i="1"/>
  <c r="H117" i="1"/>
  <c r="E116" i="1"/>
  <c r="F116" i="1"/>
  <c r="G116" i="1"/>
  <c r="D116" i="1"/>
  <c r="H108" i="1"/>
  <c r="H109" i="1"/>
  <c r="H110" i="1"/>
  <c r="H111" i="1"/>
  <c r="H112" i="1"/>
  <c r="H113" i="1"/>
  <c r="H114" i="1"/>
  <c r="H107" i="1"/>
  <c r="E106" i="1"/>
  <c r="F106" i="1"/>
  <c r="G106" i="1"/>
  <c r="D106" i="1"/>
  <c r="H98" i="1"/>
  <c r="H99" i="1"/>
  <c r="H100" i="1"/>
  <c r="H101" i="1"/>
  <c r="H102" i="1"/>
  <c r="H103" i="1"/>
  <c r="H104" i="1"/>
  <c r="H97" i="1"/>
  <c r="E96" i="1"/>
  <c r="F96" i="1"/>
  <c r="G96" i="1"/>
  <c r="D96" i="1"/>
  <c r="H84" i="1"/>
  <c r="H85" i="1"/>
  <c r="H86" i="1"/>
  <c r="H87" i="1"/>
  <c r="H88" i="1"/>
  <c r="H89" i="1"/>
  <c r="H90" i="1"/>
  <c r="H91" i="1"/>
  <c r="H92" i="1"/>
  <c r="H93" i="1"/>
  <c r="H94" i="1"/>
  <c r="H83" i="1"/>
  <c r="E82" i="1"/>
  <c r="F82" i="1"/>
  <c r="G82" i="1"/>
  <c r="D82" i="1"/>
  <c r="E80" i="1"/>
  <c r="G80" i="1"/>
  <c r="H79" i="1"/>
  <c r="H77" i="1"/>
  <c r="H78" i="1"/>
  <c r="E76" i="1"/>
  <c r="E72" i="1" s="1"/>
  <c r="F76" i="1"/>
  <c r="G76" i="1"/>
  <c r="D76" i="1"/>
  <c r="H75" i="1"/>
  <c r="H74" i="1"/>
  <c r="E73" i="1"/>
  <c r="F73" i="1"/>
  <c r="G73" i="1"/>
  <c r="D73" i="1"/>
  <c r="G72" i="1"/>
  <c r="H67" i="1"/>
  <c r="H68" i="1"/>
  <c r="H69" i="1"/>
  <c r="H70" i="1"/>
  <c r="H71" i="1"/>
  <c r="H66" i="1"/>
  <c r="E65" i="1"/>
  <c r="F65" i="1"/>
  <c r="G65" i="1"/>
  <c r="D65" i="1"/>
  <c r="H60" i="1"/>
  <c r="H61" i="1"/>
  <c r="H62" i="1"/>
  <c r="H63" i="1"/>
  <c r="H64" i="1"/>
  <c r="H59" i="1"/>
  <c r="E58" i="1"/>
  <c r="F58" i="1"/>
  <c r="G58" i="1"/>
  <c r="D58" i="1"/>
  <c r="H55" i="1"/>
  <c r="H56" i="1"/>
  <c r="H57" i="1"/>
  <c r="H54" i="1"/>
  <c r="D53" i="1"/>
  <c r="E53" i="1"/>
  <c r="F53" i="1"/>
  <c r="G53" i="1"/>
  <c r="H51" i="1"/>
  <c r="H50" i="1"/>
  <c r="H49" i="1"/>
  <c r="H44" i="1"/>
  <c r="H43" i="1"/>
  <c r="H42" i="1"/>
  <c r="H47" i="1"/>
  <c r="H48" i="1"/>
  <c r="H46" i="1"/>
  <c r="E45" i="1"/>
  <c r="F45" i="1"/>
  <c r="G45" i="1"/>
  <c r="D45" i="1"/>
  <c r="H36" i="1"/>
  <c r="H37" i="1"/>
  <c r="H38" i="1"/>
  <c r="H39" i="1"/>
  <c r="H40" i="1"/>
  <c r="H41" i="1"/>
  <c r="H35" i="1"/>
  <c r="E34" i="1"/>
  <c r="F34" i="1"/>
  <c r="G34" i="1"/>
  <c r="D34" i="1"/>
  <c r="E29" i="1"/>
  <c r="F29" i="1"/>
  <c r="G29" i="1"/>
  <c r="D29" i="1"/>
  <c r="D28" i="1" s="1"/>
  <c r="H31" i="1"/>
  <c r="H32" i="1"/>
  <c r="H33" i="1"/>
  <c r="H30" i="1"/>
  <c r="G28" i="1"/>
  <c r="H21" i="1"/>
  <c r="H22" i="1"/>
  <c r="H23" i="1"/>
  <c r="H24" i="1"/>
  <c r="H25" i="1"/>
  <c r="H26" i="1"/>
  <c r="H27" i="1"/>
  <c r="E19" i="1"/>
  <c r="F19" i="1"/>
  <c r="G19" i="1"/>
  <c r="D19" i="1"/>
  <c r="H116" i="1" l="1"/>
  <c r="D80" i="1"/>
  <c r="H58" i="1"/>
  <c r="H34" i="1"/>
  <c r="H29" i="1"/>
  <c r="H28" i="1" s="1"/>
  <c r="D72" i="1"/>
  <c r="H106" i="1"/>
  <c r="H96" i="1"/>
  <c r="F80" i="1"/>
  <c r="H82" i="1"/>
  <c r="H76" i="1"/>
  <c r="F72" i="1"/>
  <c r="H73" i="1"/>
  <c r="H65" i="1"/>
  <c r="H53" i="1"/>
  <c r="H45" i="1"/>
  <c r="F28" i="1"/>
  <c r="E28" i="1"/>
  <c r="H19" i="1"/>
  <c r="H80" i="1" l="1"/>
  <c r="H72" i="1"/>
</calcChain>
</file>

<file path=xl/sharedStrings.xml><?xml version="1.0" encoding="utf-8"?>
<sst xmlns="http://schemas.openxmlformats.org/spreadsheetml/2006/main" count="281" uniqueCount="281">
  <si>
    <t>Форма отчета психолого-медико-педагогической комиссии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</si>
  <si>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Утверждаю</t>
    </r>
  </si>
  <si>
    <t xml:space="preserve">                                                                                                                         Руководитель ПМПК</t>
  </si>
  <si>
    <t>___________   __________  __________________</t>
  </si>
  <si>
    <t xml:space="preserve">(должность)          (подпись)       (расшифровка подписи) </t>
  </si>
  <si>
    <t xml:space="preserve">МП  </t>
  </si>
  <si>
    <t>ОТЧЕТ</t>
  </si>
  <si>
    <t>о деятельности психолого-медико-педагогической комиссии</t>
  </si>
  <si>
    <t>наименование территории</t>
  </si>
  <si>
    <t>Наименование</t>
  </si>
  <si>
    <t>Количество</t>
  </si>
  <si>
    <t>№
п/п</t>
  </si>
  <si>
    <t>2 квартал</t>
  </si>
  <si>
    <t>3 квартал</t>
  </si>
  <si>
    <t>4 квартал</t>
  </si>
  <si>
    <t>1 квартал</t>
  </si>
  <si>
    <t>Проведено заседаний ПМПК, всего:</t>
  </si>
  <si>
    <t>в возрасте:</t>
  </si>
  <si>
    <t>от 0 до 3 лет</t>
  </si>
  <si>
    <t>от 12 до 15 лет</t>
  </si>
  <si>
    <t>старше 23 лет</t>
  </si>
  <si>
    <t>2.1</t>
  </si>
  <si>
    <r>
      <t xml:space="preserve">Всего проведено обследований, </t>
    </r>
    <r>
      <rPr>
        <b/>
        <i/>
        <sz val="12"/>
        <color theme="1"/>
        <rFont val="Times New Roman"/>
        <family val="1"/>
        <charset val="204"/>
      </rPr>
      <t>из них:</t>
    </r>
  </si>
  <si>
    <t>2.1.1</t>
  </si>
  <si>
    <t>2.1.3</t>
  </si>
  <si>
    <t>2.1.4</t>
  </si>
  <si>
    <t>2.1.5</t>
  </si>
  <si>
    <t>2.1.6</t>
  </si>
  <si>
    <t>2.1.7</t>
  </si>
  <si>
    <t>2.1.2</t>
  </si>
  <si>
    <t>2.2</t>
  </si>
  <si>
    <t>2.2.1</t>
  </si>
  <si>
    <t>Обучаются:</t>
  </si>
  <si>
    <t>в общеобразовательной организации:</t>
  </si>
  <si>
    <t>2.2.1.1</t>
  </si>
  <si>
    <t>2.2.1.2</t>
  </si>
  <si>
    <t>2.2.1.3</t>
  </si>
  <si>
    <t>2.2.1.4</t>
  </si>
  <si>
    <t>дошкольного образования</t>
  </si>
  <si>
    <t xml:space="preserve">общего образования </t>
  </si>
  <si>
    <t>среднего профессионального образования</t>
  </si>
  <si>
    <t>высшего образования</t>
  </si>
  <si>
    <t>2.2.2</t>
  </si>
  <si>
    <t>в специальных (коррекционных)образовательных организациях:</t>
  </si>
  <si>
    <t xml:space="preserve">для глухих, слабослышащих и позднооглохших обучающихся </t>
  </si>
  <si>
    <t>2.2.2.1</t>
  </si>
  <si>
    <t>2.2.2.2</t>
  </si>
  <si>
    <t xml:space="preserve">для слепых и слабовидящих обучающихся </t>
  </si>
  <si>
    <t>2.2.2.3</t>
  </si>
  <si>
    <t xml:space="preserve">для обучающихся с тяжелыми нарушениями речи </t>
  </si>
  <si>
    <t>2.2.2.4</t>
  </si>
  <si>
    <t>для обучающихся с умственной отсталостью (интеллектуальными нарушениями)</t>
  </si>
  <si>
    <t>2.2.2.5</t>
  </si>
  <si>
    <t>для обучающихся с задержкой психического развития</t>
  </si>
  <si>
    <t>2.2.2.6</t>
  </si>
  <si>
    <t>для обучающихся с расстройством аутистического спектра</t>
  </si>
  <si>
    <t>2.2.2.7</t>
  </si>
  <si>
    <t xml:space="preserve">для обучающихся с нарушением опорно-двигательного аппарата </t>
  </si>
  <si>
    <t>2.2.3</t>
  </si>
  <si>
    <t>2.3</t>
  </si>
  <si>
    <t>не обучающиеся</t>
  </si>
  <si>
    <t xml:space="preserve">Всего обследовано несовершеннолетних (от 0 до 18 лет), из них: </t>
  </si>
  <si>
    <t>2.3.1</t>
  </si>
  <si>
    <t>ребенок – инвалид</t>
  </si>
  <si>
    <t>2.3.2</t>
  </si>
  <si>
    <r>
      <t xml:space="preserve">дети-сироты и дети, оставшиеся без попечения родителей (всего), </t>
    </r>
    <r>
      <rPr>
        <b/>
        <i/>
        <sz val="12"/>
        <color theme="1"/>
        <rFont val="Times New Roman"/>
        <family val="1"/>
        <charset val="204"/>
      </rPr>
      <t>из них</t>
    </r>
    <r>
      <rPr>
        <b/>
        <sz val="12"/>
        <color theme="1"/>
        <rFont val="Times New Roman"/>
        <family val="1"/>
        <charset val="204"/>
      </rPr>
      <t>:</t>
    </r>
  </si>
  <si>
    <t>2.3.2.1</t>
  </si>
  <si>
    <t>2.3.2.2</t>
  </si>
  <si>
    <t>2.3.2.3</t>
  </si>
  <si>
    <t>воспитанники организаций для детей-сирот и детей, оставшихся без попечения родителей</t>
  </si>
  <si>
    <t>воспитанники ГКУ СО ВО «Кольчугинский дом социального обслуживания детей»</t>
  </si>
  <si>
    <t>воспитанники замещающих семей</t>
  </si>
  <si>
    <t>2.4</t>
  </si>
  <si>
    <t>всего обследовано взрослых (старше 18 лет), из них:</t>
  </si>
  <si>
    <t>2.4.1</t>
  </si>
  <si>
    <t>2.4.2</t>
  </si>
  <si>
    <t>инвалид</t>
  </si>
  <si>
    <t>проживающие в психоневрологических интернатах</t>
  </si>
  <si>
    <t>3</t>
  </si>
  <si>
    <t>Обращения (всего), из них:</t>
  </si>
  <si>
    <t>3.1</t>
  </si>
  <si>
    <t>Обследование проведено:</t>
  </si>
  <si>
    <t>первично в целях обследования ребенка/взрослого</t>
  </si>
  <si>
    <t>3.1.1</t>
  </si>
  <si>
    <t>3.1.2</t>
  </si>
  <si>
    <t>3.1.3</t>
  </si>
  <si>
    <t>3.1.4</t>
  </si>
  <si>
    <r>
      <t xml:space="preserve">отказано в обследовании ребенка/взрослого 
</t>
    </r>
    <r>
      <rPr>
        <sz val="10"/>
        <color theme="1"/>
        <rFont val="Times New Roman"/>
        <family val="1"/>
        <charset val="204"/>
      </rPr>
      <t>(указать причину отказа)</t>
    </r>
  </si>
  <si>
    <t>3.2</t>
  </si>
  <si>
    <t xml:space="preserve">Причины обращения: </t>
  </si>
  <si>
    <t>3.2.1</t>
  </si>
  <si>
    <t>3.2.2</t>
  </si>
  <si>
    <t>3.2.3</t>
  </si>
  <si>
    <t>3.2.4</t>
  </si>
  <si>
    <t>3.2.5</t>
  </si>
  <si>
    <t>3.2.6</t>
  </si>
  <si>
    <t>определение специальных образовательных условий (АООП)</t>
  </si>
  <si>
    <t>определение особых условий проведения государственной итоговой аттестации (ГИА)</t>
  </si>
  <si>
    <t>определение условий индивидуальной профилактической работы</t>
  </si>
  <si>
    <t>не согласны с данными ранее рекомендациями ПМПК</t>
  </si>
  <si>
    <t>при прохождении освидетельствования МСЭ</t>
  </si>
  <si>
    <t>3.3</t>
  </si>
  <si>
    <t>По направлению:</t>
  </si>
  <si>
    <t>3.3.1</t>
  </si>
  <si>
    <t>3.3.2</t>
  </si>
  <si>
    <t>3.3.3</t>
  </si>
  <si>
    <t>3.3.4</t>
  </si>
  <si>
    <t>3.3.5</t>
  </si>
  <si>
    <t>3.3.6</t>
  </si>
  <si>
    <t xml:space="preserve">по инициативе родителей (законных представителей) </t>
  </si>
  <si>
    <t>образовательной организации</t>
  </si>
  <si>
    <t>медицинской организации</t>
  </si>
  <si>
    <t>организации для детей-сирот и детей, оставшихся без попечения родителей</t>
  </si>
  <si>
    <t xml:space="preserve">учреждения социальной защиты </t>
  </si>
  <si>
    <r>
      <t xml:space="preserve">территориальной ПМПК </t>
    </r>
    <r>
      <rPr>
        <sz val="10"/>
        <color theme="1"/>
        <rFont val="Times New Roman"/>
        <family val="1"/>
        <charset val="204"/>
      </rPr>
      <t>(для центральной ПМПК)</t>
    </r>
  </si>
  <si>
    <t>Заключения ПМПК (всего), из них:</t>
  </si>
  <si>
    <t>4</t>
  </si>
  <si>
    <t>4.1</t>
  </si>
  <si>
    <t>Создание специальных условий для получения образования:</t>
  </si>
  <si>
    <t>4.1.2</t>
  </si>
  <si>
    <t>4.1.3</t>
  </si>
  <si>
    <t>нуждается в создании специальных образовательных условий (рекомендована АООП)</t>
  </si>
  <si>
    <t>не нуждается в создании специальных образовательных условий (рекомендована ООП)</t>
  </si>
  <si>
    <t>4.2</t>
  </si>
  <si>
    <t>Создание специальных условий проведения ГИА:</t>
  </si>
  <si>
    <t>4.2.1</t>
  </si>
  <si>
    <t>4.2.2</t>
  </si>
  <si>
    <t>нуждается в создании специальных условий проведения ГИА</t>
  </si>
  <si>
    <t>не нуждается в создании специальных условий проведения ГИА</t>
  </si>
  <si>
    <t>Создание условий проведения индивидуальной профилактической работы с обучающимся</t>
  </si>
  <si>
    <t>4.3</t>
  </si>
  <si>
    <t>5.1</t>
  </si>
  <si>
    <t>5.2</t>
  </si>
  <si>
    <t>Рекомендации ПМПК:</t>
  </si>
  <si>
    <t>Обучение по основной образовательной программе дошкольного образования (всего рекомендаций):</t>
  </si>
  <si>
    <t>Обучение по адаптированной образовательной программе дошкольного образования (всего):</t>
  </si>
  <si>
    <t>5.2.1</t>
  </si>
  <si>
    <t>5.2.2</t>
  </si>
  <si>
    <t>5.2.3</t>
  </si>
  <si>
    <t xml:space="preserve">АООП ДО для глухих </t>
  </si>
  <si>
    <t>АООП ДО для слабослышащих</t>
  </si>
  <si>
    <t>АООП ДО для перенесших операцию по кохлеарной имплантации</t>
  </si>
  <si>
    <t>5.2.4</t>
  </si>
  <si>
    <t>АООП ДО для слепых</t>
  </si>
  <si>
    <t>5.2.5</t>
  </si>
  <si>
    <t>АООП ДО для слабовидящих</t>
  </si>
  <si>
    <t>5.2.6</t>
  </si>
  <si>
    <t>АООП ДО детей с амблиопией и косоглазием</t>
  </si>
  <si>
    <t>5.2.7</t>
  </si>
  <si>
    <t>АООП ДО детей с ТНР</t>
  </si>
  <si>
    <t>5.2.8</t>
  </si>
  <si>
    <t>АООП ДО детей с НОДА</t>
  </si>
  <si>
    <t>5.2.9</t>
  </si>
  <si>
    <t>АООП ДО детей с ЗПР</t>
  </si>
  <si>
    <t>5.2.10</t>
  </si>
  <si>
    <t>АООП ДО детей с УО</t>
  </si>
  <si>
    <t>5.2.11</t>
  </si>
  <si>
    <t>5.2.12</t>
  </si>
  <si>
    <t>АООП ДО детей с РАС</t>
  </si>
  <si>
    <t>АООП ДО детей с ТМНР</t>
  </si>
  <si>
    <t>5.3</t>
  </si>
  <si>
    <t>5.4</t>
  </si>
  <si>
    <t>Обучение по основной общеобразовательной программе начального общего образования (всего рекомендаций):</t>
  </si>
  <si>
    <t>Обучение по адаптированной основной общеобразовательной программе начального общего образования (всего):</t>
  </si>
  <si>
    <t>5.4.1</t>
  </si>
  <si>
    <t>АООП НОО глухих</t>
  </si>
  <si>
    <t>5.4.2</t>
  </si>
  <si>
    <t>АООП НОО слабослышащих</t>
  </si>
  <si>
    <t>5.4.3</t>
  </si>
  <si>
    <t>АООП НОО слепых</t>
  </si>
  <si>
    <t>5.4.4</t>
  </si>
  <si>
    <t>АООП НОО слабовидящих</t>
  </si>
  <si>
    <t>5.4.5</t>
  </si>
  <si>
    <t>АООП НОО ТНР</t>
  </si>
  <si>
    <t>5.4.6</t>
  </si>
  <si>
    <t>АООП НОО НОДА</t>
  </si>
  <si>
    <t>5.4.7</t>
  </si>
  <si>
    <t>АООП НОО ЗПР</t>
  </si>
  <si>
    <t>5.4.8</t>
  </si>
  <si>
    <t>АООП НОО РАС</t>
  </si>
  <si>
    <t>Обучение по основной общеобразовательной программе основного общего образования (всего рекомендаций):</t>
  </si>
  <si>
    <t>Обучение по адаптированной основной общеобразовательной программе основного общего образования (всего):</t>
  </si>
  <si>
    <t>5.5</t>
  </si>
  <si>
    <t>5.6</t>
  </si>
  <si>
    <t>5.6.1</t>
  </si>
  <si>
    <t>АООП ООО глухих</t>
  </si>
  <si>
    <t>5.6.2</t>
  </si>
  <si>
    <t>АООП ООО с нарушениями слуха</t>
  </si>
  <si>
    <t>5.6.3</t>
  </si>
  <si>
    <t>АООП ООО слепых</t>
  </si>
  <si>
    <t>5.6.4</t>
  </si>
  <si>
    <t>АООП ООО слабовидящих</t>
  </si>
  <si>
    <t>5.6.5</t>
  </si>
  <si>
    <t>АООП ООО ТНР</t>
  </si>
  <si>
    <t>5.6.6</t>
  </si>
  <si>
    <t>АООП ООО НОДА</t>
  </si>
  <si>
    <t>5.6.7</t>
  </si>
  <si>
    <t>АООП ООО ЗПР</t>
  </si>
  <si>
    <t>5.6.8</t>
  </si>
  <si>
    <t>АООП ООО РАС</t>
  </si>
  <si>
    <t>5.7</t>
  </si>
  <si>
    <t>5.8</t>
  </si>
  <si>
    <t>Обучение по основной общеобразовательной программе среднего общего образования (всего рекомендаций):</t>
  </si>
  <si>
    <t>Обучение по адаптированной основной общеобразовательной программе среднего общего образования (всего):</t>
  </si>
  <si>
    <t>5.8.1</t>
  </si>
  <si>
    <t>АООП СОО глухих</t>
  </si>
  <si>
    <t>5.8.2</t>
  </si>
  <si>
    <t>АООП СОО с нарушениями слуха</t>
  </si>
  <si>
    <t>5.8.3</t>
  </si>
  <si>
    <t>АООП СОО слепых</t>
  </si>
  <si>
    <t>5.8.4</t>
  </si>
  <si>
    <t>АООП СОО слабовидящих</t>
  </si>
  <si>
    <t>5.8.5</t>
  </si>
  <si>
    <t>АООП СОО НОДА</t>
  </si>
  <si>
    <t>5.8.6</t>
  </si>
  <si>
    <t>АООП СОО РАС</t>
  </si>
  <si>
    <t>5.9</t>
  </si>
  <si>
    <t>5.10</t>
  </si>
  <si>
    <t>АООП УО (ИН), вар. 1</t>
  </si>
  <si>
    <t>АООП УО (ИН), вар. 2</t>
  </si>
  <si>
    <t>5.11</t>
  </si>
  <si>
    <t>Обучение по адаптированной образовательной программе профессионального обучения по профессиям рабочих, должностям служащих для лиц с различными формами умственной отсталости</t>
  </si>
  <si>
    <t>5.12</t>
  </si>
  <si>
    <t>5.13</t>
  </si>
  <si>
    <t>Обучение по основной образовательной программе среднего профессионального образования (всего рекомендаций):</t>
  </si>
  <si>
    <t>Обучение по адаптированной образовательной программе среднего профессионального образования (всего):</t>
  </si>
  <si>
    <t>5.13.1</t>
  </si>
  <si>
    <t>АОП СПО глухих</t>
  </si>
  <si>
    <t>5.13.2</t>
  </si>
  <si>
    <t>АОП СПО слабослышащих</t>
  </si>
  <si>
    <t>5.13.3</t>
  </si>
  <si>
    <t>АОП СПО слепых</t>
  </si>
  <si>
    <t>5.13.4</t>
  </si>
  <si>
    <t>АОП СПО слабовидящих</t>
  </si>
  <si>
    <t>5.13.5</t>
  </si>
  <si>
    <t>АОП СПО НОДА</t>
  </si>
  <si>
    <t>5.13.6</t>
  </si>
  <si>
    <t>АОП СПО РАС</t>
  </si>
  <si>
    <t>5.14</t>
  </si>
  <si>
    <t>5.15</t>
  </si>
  <si>
    <t>Обучение по основной образовательной программе высшего образования (всего рекомендаций):</t>
  </si>
  <si>
    <t>Обучение по адаптированной образовательной программе высшего образования (всего):</t>
  </si>
  <si>
    <t>5.15.1</t>
  </si>
  <si>
    <t>5.15.2</t>
  </si>
  <si>
    <t>АОП ВО глухих</t>
  </si>
  <si>
    <t>АОП ВО слабослышащих</t>
  </si>
  <si>
    <t>5.15.3</t>
  </si>
  <si>
    <t>АОП ВО слепых</t>
  </si>
  <si>
    <t>5.15.4</t>
  </si>
  <si>
    <t>АОП ВО слабовидящих</t>
  </si>
  <si>
    <t>5.15.5</t>
  </si>
  <si>
    <t>АОП ВО НОДА</t>
  </si>
  <si>
    <t>5.15.6</t>
  </si>
  <si>
    <t>АОП ВО РАС</t>
  </si>
  <si>
    <t>5.16</t>
  </si>
  <si>
    <t>Тьюторское сопровождение</t>
  </si>
  <si>
    <t>5.17</t>
  </si>
  <si>
    <t>Ассистент-помощник</t>
  </si>
  <si>
    <t>5.18</t>
  </si>
  <si>
    <t>Создание ППЭ на дому/медицинской организации</t>
  </si>
  <si>
    <t>6</t>
  </si>
  <si>
    <r>
      <t>Мониторинг исполнения рекомендаций образовательными организациями,</t>
    </r>
    <r>
      <rPr>
        <b/>
        <i/>
        <sz val="12"/>
        <color theme="1"/>
        <rFont val="Times New Roman"/>
        <family val="1"/>
        <charset val="204"/>
      </rPr>
      <t xml:space="preserve"> из них</t>
    </r>
    <r>
      <rPr>
        <b/>
        <sz val="12"/>
        <color theme="1"/>
        <rFont val="Times New Roman"/>
        <family val="1"/>
        <charset val="204"/>
      </rPr>
      <t>:</t>
    </r>
  </si>
  <si>
    <r>
      <t xml:space="preserve">рекомендация выполнена </t>
    </r>
    <r>
      <rPr>
        <sz val="10"/>
        <color theme="1"/>
        <rFont val="Times New Roman"/>
        <family val="1"/>
        <charset val="204"/>
      </rPr>
      <t>(в течение отчетного года)</t>
    </r>
  </si>
  <si>
    <t>6.1</t>
  </si>
  <si>
    <r>
      <t>рекомендация не выполнена</t>
    </r>
    <r>
      <rPr>
        <sz val="10"/>
        <color theme="1"/>
        <rFont val="Times New Roman"/>
        <family val="1"/>
        <charset val="204"/>
      </rPr>
      <t xml:space="preserve"> (в течение отчетного года) </t>
    </r>
    <r>
      <rPr>
        <sz val="12"/>
        <color theme="1"/>
        <rFont val="Times New Roman"/>
        <family val="1"/>
        <charset val="204"/>
      </rPr>
      <t xml:space="preserve"> </t>
    </r>
    <r>
      <rPr>
        <i/>
        <sz val="12"/>
        <color theme="1"/>
        <rFont val="Times New Roman"/>
        <family val="1"/>
        <charset val="204"/>
      </rPr>
      <t>всего, из них по причине</t>
    </r>
    <r>
      <rPr>
        <sz val="12"/>
        <color theme="1"/>
        <rFont val="Times New Roman"/>
        <family val="1"/>
        <charset val="204"/>
      </rPr>
      <t>:</t>
    </r>
  </si>
  <si>
    <t>6.2</t>
  </si>
  <si>
    <t>6.2.1</t>
  </si>
  <si>
    <t>отказа родителей (законных представителей)</t>
  </si>
  <si>
    <t>6.2.2</t>
  </si>
  <si>
    <r>
      <t xml:space="preserve">другая причина </t>
    </r>
    <r>
      <rPr>
        <sz val="10"/>
        <color theme="1"/>
        <rFont val="Times New Roman"/>
        <family val="1"/>
        <charset val="204"/>
      </rPr>
      <t>(отсутствие групп компенсирующей направленности или специальных коррекционных классов в образовательной организации,  нет мест в группе компенсирующей направленности, иная причина (указать какая))</t>
    </r>
  </si>
  <si>
    <t>от 4 до 7 лет</t>
  </si>
  <si>
    <t>от 18 до 23 лет</t>
  </si>
  <si>
    <t>от 8 до 11 лет</t>
  </si>
  <si>
    <t>от 16 до 17 лет</t>
  </si>
  <si>
    <t>за 2026  год</t>
  </si>
  <si>
    <t>город Гусь-Хрустальный</t>
  </si>
  <si>
    <t>всего
за 2026
 год</t>
  </si>
  <si>
    <t xml:space="preserve"> </t>
  </si>
  <si>
    <r>
      <t xml:space="preserve">другая </t>
    </r>
    <r>
      <rPr>
        <sz val="10"/>
        <color theme="1"/>
        <rFont val="Times New Roman"/>
        <family val="1"/>
        <charset val="204"/>
      </rPr>
      <t>(смена варианта)</t>
    </r>
  </si>
  <si>
    <r>
      <t xml:space="preserve">вторично в целях обследования ребенка/взрослого </t>
    </r>
    <r>
      <rPr>
        <sz val="10"/>
        <color theme="1"/>
        <rFont val="Times New Roman"/>
        <family val="1"/>
        <charset val="204"/>
      </rPr>
      <t xml:space="preserve"> (оформление инвалидности, переход на другую ступень образования, смена варианта)</t>
    </r>
  </si>
  <si>
    <t>более 2-х раз в целях обследования ребенка/взрослого (оформление инвалидности, переход на другую ступень образования, смена варианта)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</si>
</sst>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49" fontId="2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Protection="1"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Protection="1">
      <protection locked="0"/>
    </xf>
    <xf numFmtId="49" fontId="3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Protection="1"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49" fontId="3" fillId="3" borderId="1" xfId="0" applyNumberFormat="1" applyFont="1" applyFill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center"/>
      <protection locked="0"/>
    </xf>
    <xf numFmtId="49" fontId="2" fillId="4" borderId="1" xfId="0" applyNumberFormat="1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Protection="1">
      <protection locked="0"/>
    </xf>
    <xf numFmtId="49" fontId="2" fillId="5" borderId="1" xfId="0" applyNumberFormat="1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Protection="1"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4" borderId="1" xfId="0" applyNumberFormat="1" applyFont="1" applyFill="1" applyBorder="1" applyAlignment="1" applyProtection="1">
      <alignment horizontal="center" vertical="center"/>
      <protection locked="0"/>
    </xf>
    <xf numFmtId="49" fontId="2" fillId="6" borderId="1" xfId="0" applyNumberFormat="1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Protection="1">
      <protection locked="0"/>
    </xf>
    <xf numFmtId="49" fontId="2" fillId="5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49" fontId="3" fillId="6" borderId="1" xfId="0" applyNumberFormat="1" applyFont="1" applyFill="1" applyBorder="1" applyAlignment="1" applyProtection="1">
      <alignment horizontal="center" vertical="center"/>
      <protection locked="0"/>
    </xf>
    <xf numFmtId="49" fontId="3" fillId="4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  <protection locked="0"/>
    </xf>
    <xf numFmtId="49" fontId="3" fillId="5" borderId="1" xfId="0" applyNumberFormat="1" applyFont="1" applyFill="1" applyBorder="1" applyAlignment="1" applyProtection="1">
      <alignment horizontal="center"/>
      <protection locked="0"/>
    </xf>
    <xf numFmtId="49" fontId="3" fillId="7" borderId="1" xfId="0" applyNumberFormat="1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Protection="1">
      <protection locked="0"/>
    </xf>
    <xf numFmtId="49" fontId="3" fillId="5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Protection="1"/>
    <xf numFmtId="0" fontId="2" fillId="0" borderId="1" xfId="0" applyFont="1" applyBorder="1" applyProtection="1"/>
    <xf numFmtId="0" fontId="2" fillId="3" borderId="1" xfId="0" applyFont="1" applyFill="1" applyBorder="1" applyProtection="1"/>
    <xf numFmtId="0" fontId="2" fillId="4" borderId="1" xfId="0" applyFont="1" applyFill="1" applyBorder="1" applyProtection="1"/>
    <xf numFmtId="0" fontId="2" fillId="5" borderId="1" xfId="0" applyFont="1" applyFill="1" applyBorder="1" applyProtection="1"/>
    <xf numFmtId="0" fontId="2" fillId="6" borderId="1" xfId="0" applyFont="1" applyFill="1" applyBorder="1" applyProtection="1"/>
    <xf numFmtId="0" fontId="2" fillId="4" borderId="1" xfId="0" applyFont="1" applyFill="1" applyBorder="1" applyAlignment="1" applyProtection="1">
      <alignment vertical="top"/>
    </xf>
    <xf numFmtId="0" fontId="2" fillId="7" borderId="1" xfId="0" applyFont="1" applyFill="1" applyBorder="1" applyProtection="1"/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1" fillId="5" borderId="1" xfId="0" applyFont="1" applyFill="1" applyBorder="1" applyAlignment="1" applyProtection="1">
      <alignment horizontal="center"/>
      <protection locked="0"/>
    </xf>
    <xf numFmtId="0" fontId="11" fillId="5" borderId="1" xfId="0" applyFont="1" applyFill="1" applyBorder="1" applyAlignment="1" applyProtection="1">
      <alignment horizontal="center" wrapText="1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11" fillId="6" borderId="1" xfId="0" applyFont="1" applyFill="1" applyBorder="1" applyAlignment="1" applyProtection="1">
      <alignment horizontal="center" wrapText="1"/>
      <protection locked="0"/>
    </xf>
    <xf numFmtId="0" fontId="11" fillId="4" borderId="1" xfId="0" applyFont="1" applyFill="1" applyBorder="1" applyAlignment="1" applyProtection="1">
      <alignment horizontal="center" wrapText="1"/>
      <protection locked="0"/>
    </xf>
    <xf numFmtId="0" fontId="11" fillId="7" borderId="1" xfId="0" applyFont="1" applyFill="1" applyBorder="1" applyAlignment="1" applyProtection="1">
      <alignment horizontal="center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1" fillId="3" borderId="1" xfId="0" applyFont="1" applyFill="1" applyBorder="1" applyAlignment="1" applyProtection="1">
      <alignment horizontal="center" wrapText="1"/>
      <protection locked="0"/>
    </xf>
    <xf numFmtId="0" fontId="11" fillId="2" borderId="1" xfId="0" applyFont="1" applyFill="1" applyBorder="1" applyAlignment="1" applyProtection="1">
      <alignment horizontal="center"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2" fillId="6" borderId="1" xfId="0" applyFont="1" applyFill="1" applyBorder="1" applyAlignment="1" applyProtection="1">
      <alignment horizontal="center" wrapText="1"/>
      <protection locked="0"/>
    </xf>
    <xf numFmtId="0" fontId="11" fillId="3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wrapText="1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76"/>
  <sheetViews>
    <sheetView tabSelected="1" topLeftCell="A122" zoomScale="190" zoomScaleNormal="190" workbookViewId="0">
      <selection activeCell="B126" sqref="B126:C126"/>
    </sheetView>
  </sheetViews>
  <sheetFormatPr defaultColWidth="8.85546875" defaultRowHeight="15.75" x14ac:dyDescent="0.25"/>
  <cols>
    <col min="1" max="1" width="8.85546875" style="1"/>
    <col min="2" max="2" width="22.85546875" style="2" customWidth="1"/>
    <col min="3" max="3" width="26" style="2" customWidth="1"/>
    <col min="4" max="4" width="10.140625" style="2" customWidth="1"/>
    <col min="5" max="16384" width="8.85546875" style="2"/>
  </cols>
  <sheetData>
    <row r="2" spans="1:12" ht="15.6" customHeight="1" x14ac:dyDescent="0.25">
      <c r="B2" s="68" t="s">
        <v>0</v>
      </c>
      <c r="C2" s="68"/>
      <c r="D2" s="68"/>
      <c r="E2" s="68"/>
      <c r="F2" s="68"/>
      <c r="G2" s="68"/>
      <c r="H2" s="68"/>
      <c r="I2" s="68"/>
      <c r="J2" s="68"/>
    </row>
    <row r="3" spans="1:12" x14ac:dyDescent="0.25">
      <c r="L3" s="3" t="s">
        <v>1</v>
      </c>
    </row>
    <row r="4" spans="1:12" x14ac:dyDescent="0.25">
      <c r="L4" s="4" t="s">
        <v>2</v>
      </c>
    </row>
    <row r="5" spans="1:12" x14ac:dyDescent="0.25">
      <c r="L5" s="4" t="s">
        <v>3</v>
      </c>
    </row>
    <row r="6" spans="1:12" x14ac:dyDescent="0.25">
      <c r="L6" s="5" t="s">
        <v>4</v>
      </c>
    </row>
    <row r="7" spans="1:12" x14ac:dyDescent="0.25">
      <c r="L7" s="4"/>
    </row>
    <row r="8" spans="1:12" x14ac:dyDescent="0.25">
      <c r="L8" s="2" t="s">
        <v>5</v>
      </c>
    </row>
    <row r="9" spans="1:12" x14ac:dyDescent="0.25">
      <c r="F9" s="6" t="s">
        <v>6</v>
      </c>
    </row>
    <row r="10" spans="1:12" ht="18.75" x14ac:dyDescent="0.25">
      <c r="F10" s="7" t="s">
        <v>7</v>
      </c>
    </row>
    <row r="11" spans="1:12" ht="18.75" x14ac:dyDescent="0.25">
      <c r="F11" s="7" t="s">
        <v>275</v>
      </c>
    </row>
    <row r="12" spans="1:12" x14ac:dyDescent="0.25">
      <c r="F12" s="8" t="s">
        <v>8</v>
      </c>
    </row>
    <row r="13" spans="1:12" ht="18.75" x14ac:dyDescent="0.25">
      <c r="F13" s="9" t="s">
        <v>274</v>
      </c>
    </row>
    <row r="16" spans="1:12" ht="50.45" customHeight="1" x14ac:dyDescent="0.25">
      <c r="A16" s="66" t="s">
        <v>11</v>
      </c>
      <c r="B16" s="67" t="s">
        <v>9</v>
      </c>
      <c r="C16" s="67"/>
      <c r="D16" s="69" t="s">
        <v>10</v>
      </c>
      <c r="E16" s="69"/>
      <c r="F16" s="69"/>
      <c r="G16" s="69"/>
      <c r="H16" s="69"/>
    </row>
    <row r="17" spans="1:8" ht="47.25" x14ac:dyDescent="0.25">
      <c r="A17" s="66"/>
      <c r="B17" s="67"/>
      <c r="C17" s="67"/>
      <c r="D17" s="10" t="s">
        <v>15</v>
      </c>
      <c r="E17" s="10" t="s">
        <v>12</v>
      </c>
      <c r="F17" s="10" t="s">
        <v>13</v>
      </c>
      <c r="G17" s="10" t="s">
        <v>14</v>
      </c>
      <c r="H17" s="10" t="s">
        <v>276</v>
      </c>
    </row>
    <row r="18" spans="1:8" x14ac:dyDescent="0.25">
      <c r="A18" s="11">
        <v>1</v>
      </c>
      <c r="B18" s="70" t="s">
        <v>16</v>
      </c>
      <c r="C18" s="70"/>
      <c r="D18" s="12">
        <v>6</v>
      </c>
      <c r="E18" s="12"/>
      <c r="F18" s="12"/>
      <c r="G18" s="12"/>
      <c r="H18" s="12"/>
    </row>
    <row r="19" spans="1:8" x14ac:dyDescent="0.25">
      <c r="A19" s="13">
        <v>2</v>
      </c>
      <c r="B19" s="56" t="s">
        <v>22</v>
      </c>
      <c r="C19" s="56"/>
      <c r="D19" s="38">
        <f>SUM(D21,D22,D23,D24,D25,D26,D27)</f>
        <v>65</v>
      </c>
      <c r="E19" s="38">
        <f t="shared" ref="E19:G19" si="0">SUM(E21,E22,E23,E24,E25,E26,E27)</f>
        <v>0</v>
      </c>
      <c r="F19" s="38">
        <f t="shared" si="0"/>
        <v>0</v>
      </c>
      <c r="G19" s="38">
        <f t="shared" si="0"/>
        <v>0</v>
      </c>
      <c r="H19" s="38">
        <f>SUM(H21,H22,H23,H24,H25,H26,H27)</f>
        <v>65</v>
      </c>
    </row>
    <row r="20" spans="1:8" x14ac:dyDescent="0.25">
      <c r="A20" s="15" t="s">
        <v>21</v>
      </c>
      <c r="B20" s="61" t="s">
        <v>17</v>
      </c>
      <c r="C20" s="61"/>
      <c r="D20" s="16"/>
      <c r="E20" s="16"/>
      <c r="F20" s="16"/>
      <c r="G20" s="16"/>
      <c r="H20" s="16"/>
    </row>
    <row r="21" spans="1:8" x14ac:dyDescent="0.25">
      <c r="A21" s="17" t="s">
        <v>23</v>
      </c>
      <c r="B21" s="48" t="s">
        <v>18</v>
      </c>
      <c r="C21" s="48"/>
      <c r="D21" s="12">
        <v>2</v>
      </c>
      <c r="E21" s="12"/>
      <c r="F21" s="12"/>
      <c r="G21" s="12"/>
      <c r="H21" s="39">
        <f>SUM(D21:G21)</f>
        <v>2</v>
      </c>
    </row>
    <row r="22" spans="1:8" x14ac:dyDescent="0.25">
      <c r="A22" s="17" t="s">
        <v>29</v>
      </c>
      <c r="B22" s="48" t="s">
        <v>270</v>
      </c>
      <c r="C22" s="48"/>
      <c r="D22" s="12">
        <v>6</v>
      </c>
      <c r="E22" s="12"/>
      <c r="F22" s="12"/>
      <c r="G22" s="12"/>
      <c r="H22" s="39">
        <f t="shared" ref="H22:H27" si="1">SUM(D22:G22)</f>
        <v>6</v>
      </c>
    </row>
    <row r="23" spans="1:8" x14ac:dyDescent="0.25">
      <c r="A23" s="17" t="s">
        <v>24</v>
      </c>
      <c r="B23" s="48" t="s">
        <v>272</v>
      </c>
      <c r="C23" s="48"/>
      <c r="D23" s="12">
        <v>13</v>
      </c>
      <c r="E23" s="12"/>
      <c r="F23" s="12"/>
      <c r="G23" s="12"/>
      <c r="H23" s="39">
        <f t="shared" si="1"/>
        <v>13</v>
      </c>
    </row>
    <row r="24" spans="1:8" x14ac:dyDescent="0.25">
      <c r="A24" s="17" t="s">
        <v>25</v>
      </c>
      <c r="B24" s="48" t="s">
        <v>19</v>
      </c>
      <c r="C24" s="48"/>
      <c r="D24" s="12">
        <v>15</v>
      </c>
      <c r="E24" s="12"/>
      <c r="F24" s="12"/>
      <c r="G24" s="12"/>
      <c r="H24" s="39">
        <f t="shared" si="1"/>
        <v>15</v>
      </c>
    </row>
    <row r="25" spans="1:8" x14ac:dyDescent="0.25">
      <c r="A25" s="17" t="s">
        <v>26</v>
      </c>
      <c r="B25" s="48" t="s">
        <v>273</v>
      </c>
      <c r="C25" s="48"/>
      <c r="D25" s="12">
        <v>28</v>
      </c>
      <c r="E25" s="12"/>
      <c r="F25" s="12"/>
      <c r="G25" s="12"/>
      <c r="H25" s="39">
        <f t="shared" si="1"/>
        <v>28</v>
      </c>
    </row>
    <row r="26" spans="1:8" x14ac:dyDescent="0.25">
      <c r="A26" s="17" t="s">
        <v>27</v>
      </c>
      <c r="B26" s="48" t="s">
        <v>271</v>
      </c>
      <c r="C26" s="48"/>
      <c r="D26" s="12">
        <v>1</v>
      </c>
      <c r="E26" s="12"/>
      <c r="F26" s="12"/>
      <c r="G26" s="12"/>
      <c r="H26" s="39">
        <f t="shared" si="1"/>
        <v>1</v>
      </c>
    </row>
    <row r="27" spans="1:8" x14ac:dyDescent="0.25">
      <c r="A27" s="17" t="s">
        <v>28</v>
      </c>
      <c r="B27" s="48" t="s">
        <v>20</v>
      </c>
      <c r="C27" s="48"/>
      <c r="D27" s="12">
        <v>0</v>
      </c>
      <c r="E27" s="12"/>
      <c r="F27" s="12"/>
      <c r="G27" s="12"/>
      <c r="H27" s="39">
        <f t="shared" si="1"/>
        <v>0</v>
      </c>
    </row>
    <row r="28" spans="1:8" x14ac:dyDescent="0.25">
      <c r="A28" s="18" t="s">
        <v>30</v>
      </c>
      <c r="B28" s="71" t="s">
        <v>32</v>
      </c>
      <c r="C28" s="71"/>
      <c r="D28" s="38">
        <f>SUM(D29,D34)</f>
        <v>63</v>
      </c>
      <c r="E28" s="38">
        <f t="shared" ref="E28:G28" si="2">SUM(E29,E34)</f>
        <v>0</v>
      </c>
      <c r="F28" s="38">
        <f t="shared" si="2"/>
        <v>0</v>
      </c>
      <c r="G28" s="38">
        <f t="shared" si="2"/>
        <v>0</v>
      </c>
      <c r="H28" s="38">
        <f>SUM(H29,H34)</f>
        <v>63</v>
      </c>
    </row>
    <row r="29" spans="1:8" x14ac:dyDescent="0.25">
      <c r="A29" s="19" t="s">
        <v>31</v>
      </c>
      <c r="B29" s="61" t="s">
        <v>33</v>
      </c>
      <c r="C29" s="61"/>
      <c r="D29" s="40">
        <f>SUM(D30:D33)</f>
        <v>31</v>
      </c>
      <c r="E29" s="40">
        <f t="shared" ref="E29:G29" si="3">SUM(E30:E33)</f>
        <v>0</v>
      </c>
      <c r="F29" s="40">
        <f t="shared" si="3"/>
        <v>0</v>
      </c>
      <c r="G29" s="40">
        <f t="shared" si="3"/>
        <v>0</v>
      </c>
      <c r="H29" s="40">
        <f>SUM(H30:H33)</f>
        <v>31</v>
      </c>
    </row>
    <row r="30" spans="1:8" x14ac:dyDescent="0.25">
      <c r="A30" s="17" t="s">
        <v>34</v>
      </c>
      <c r="B30" s="63" t="s">
        <v>38</v>
      </c>
      <c r="C30" s="63"/>
      <c r="D30" s="12">
        <v>3</v>
      </c>
      <c r="E30" s="12"/>
      <c r="F30" s="12"/>
      <c r="G30" s="12"/>
      <c r="H30" s="39">
        <f>SUM(D30:G30)</f>
        <v>3</v>
      </c>
    </row>
    <row r="31" spans="1:8" x14ac:dyDescent="0.25">
      <c r="A31" s="17" t="s">
        <v>35</v>
      </c>
      <c r="B31" s="63" t="s">
        <v>39</v>
      </c>
      <c r="C31" s="63"/>
      <c r="D31" s="12">
        <v>24</v>
      </c>
      <c r="E31" s="12"/>
      <c r="F31" s="12"/>
      <c r="G31" s="12"/>
      <c r="H31" s="39">
        <f t="shared" ref="H31:H33" si="4">SUM(D31:G31)</f>
        <v>24</v>
      </c>
    </row>
    <row r="32" spans="1:8" ht="19.149999999999999" customHeight="1" x14ac:dyDescent="0.25">
      <c r="A32" s="17" t="s">
        <v>36</v>
      </c>
      <c r="B32" s="63" t="s">
        <v>40</v>
      </c>
      <c r="C32" s="63"/>
      <c r="D32" s="12">
        <v>4</v>
      </c>
      <c r="E32" s="12"/>
      <c r="F32" s="12"/>
      <c r="G32" s="12"/>
      <c r="H32" s="39">
        <f t="shared" si="4"/>
        <v>4</v>
      </c>
    </row>
    <row r="33" spans="1:8" x14ac:dyDescent="0.25">
      <c r="A33" s="17" t="s">
        <v>37</v>
      </c>
      <c r="B33" s="63" t="s">
        <v>41</v>
      </c>
      <c r="C33" s="63"/>
      <c r="D33" s="12">
        <v>0</v>
      </c>
      <c r="E33" s="12"/>
      <c r="F33" s="12"/>
      <c r="G33" s="12"/>
      <c r="H33" s="39">
        <f t="shared" si="4"/>
        <v>0</v>
      </c>
    </row>
    <row r="34" spans="1:8" ht="49.15" customHeight="1" x14ac:dyDescent="0.25">
      <c r="A34" s="15" t="s">
        <v>42</v>
      </c>
      <c r="B34" s="57" t="s">
        <v>43</v>
      </c>
      <c r="C34" s="57"/>
      <c r="D34" s="40">
        <f>SUM(D35:D41)</f>
        <v>32</v>
      </c>
      <c r="E34" s="40">
        <f t="shared" ref="E34:G34" si="5">SUM(E35:E41)</f>
        <v>0</v>
      </c>
      <c r="F34" s="40">
        <f t="shared" si="5"/>
        <v>0</v>
      </c>
      <c r="G34" s="40">
        <f t="shared" si="5"/>
        <v>0</v>
      </c>
      <c r="H34" s="40">
        <f>SUM(H35:H41)</f>
        <v>32</v>
      </c>
    </row>
    <row r="35" spans="1:8" ht="30.6" customHeight="1" x14ac:dyDescent="0.25">
      <c r="A35" s="20" t="s">
        <v>45</v>
      </c>
      <c r="B35" s="47" t="s">
        <v>44</v>
      </c>
      <c r="C35" s="47"/>
      <c r="D35" s="12">
        <v>0</v>
      </c>
      <c r="E35" s="12"/>
      <c r="F35" s="12"/>
      <c r="G35" s="12"/>
      <c r="H35" s="39">
        <f>SUM(D35:G35)</f>
        <v>0</v>
      </c>
    </row>
    <row r="36" spans="1:8" x14ac:dyDescent="0.25">
      <c r="A36" s="17" t="s">
        <v>46</v>
      </c>
      <c r="B36" s="48" t="s">
        <v>47</v>
      </c>
      <c r="C36" s="48"/>
      <c r="D36" s="12">
        <v>0</v>
      </c>
      <c r="E36" s="12"/>
      <c r="F36" s="12"/>
      <c r="G36" s="12"/>
      <c r="H36" s="39">
        <f t="shared" ref="H36:H41" si="6">SUM(D36:G36)</f>
        <v>0</v>
      </c>
    </row>
    <row r="37" spans="1:8" x14ac:dyDescent="0.25">
      <c r="A37" s="17" t="s">
        <v>48</v>
      </c>
      <c r="B37" s="48" t="s">
        <v>49</v>
      </c>
      <c r="C37" s="48"/>
      <c r="D37" s="12">
        <v>0</v>
      </c>
      <c r="E37" s="12"/>
      <c r="F37" s="12"/>
      <c r="G37" s="12"/>
      <c r="H37" s="39">
        <f t="shared" si="6"/>
        <v>0</v>
      </c>
    </row>
    <row r="38" spans="1:8" ht="30" customHeight="1" x14ac:dyDescent="0.25">
      <c r="A38" s="17" t="s">
        <v>50</v>
      </c>
      <c r="B38" s="47" t="s">
        <v>51</v>
      </c>
      <c r="C38" s="47"/>
      <c r="D38" s="12">
        <v>32</v>
      </c>
      <c r="E38" s="12"/>
      <c r="F38" s="12"/>
      <c r="G38" s="12"/>
      <c r="H38" s="39">
        <f t="shared" si="6"/>
        <v>32</v>
      </c>
    </row>
    <row r="39" spans="1:8" ht="30" customHeight="1" x14ac:dyDescent="0.25">
      <c r="A39" s="20" t="s">
        <v>52</v>
      </c>
      <c r="B39" s="47" t="s">
        <v>53</v>
      </c>
      <c r="C39" s="47"/>
      <c r="D39" s="12">
        <v>0</v>
      </c>
      <c r="E39" s="12"/>
      <c r="F39" s="12"/>
      <c r="G39" s="12"/>
      <c r="H39" s="39">
        <f t="shared" si="6"/>
        <v>0</v>
      </c>
    </row>
    <row r="40" spans="1:8" ht="30.6" customHeight="1" x14ac:dyDescent="0.25">
      <c r="A40" s="17" t="s">
        <v>54</v>
      </c>
      <c r="B40" s="47" t="s">
        <v>55</v>
      </c>
      <c r="C40" s="47"/>
      <c r="D40" s="12">
        <v>0</v>
      </c>
      <c r="E40" s="12"/>
      <c r="F40" s="12"/>
      <c r="G40" s="12"/>
      <c r="H40" s="39">
        <f t="shared" si="6"/>
        <v>0</v>
      </c>
    </row>
    <row r="41" spans="1:8" ht="34.15" customHeight="1" x14ac:dyDescent="0.25">
      <c r="A41" s="17" t="s">
        <v>56</v>
      </c>
      <c r="B41" s="47" t="s">
        <v>57</v>
      </c>
      <c r="C41" s="47"/>
      <c r="D41" s="12">
        <v>0</v>
      </c>
      <c r="E41" s="12"/>
      <c r="F41" s="12"/>
      <c r="G41" s="12"/>
      <c r="H41" s="39">
        <f t="shared" si="6"/>
        <v>0</v>
      </c>
    </row>
    <row r="42" spans="1:8" x14ac:dyDescent="0.25">
      <c r="A42" s="19" t="s">
        <v>58</v>
      </c>
      <c r="B42" s="61" t="s">
        <v>60</v>
      </c>
      <c r="C42" s="61"/>
      <c r="D42" s="16">
        <v>2</v>
      </c>
      <c r="E42" s="16"/>
      <c r="F42" s="16"/>
      <c r="G42" s="16"/>
      <c r="H42" s="40">
        <f>SUM(D42:G42)</f>
        <v>2</v>
      </c>
    </row>
    <row r="43" spans="1:8" ht="34.15" customHeight="1" x14ac:dyDescent="0.25">
      <c r="A43" s="13" t="s">
        <v>59</v>
      </c>
      <c r="B43" s="58" t="s">
        <v>61</v>
      </c>
      <c r="C43" s="58"/>
      <c r="D43" s="14">
        <v>64</v>
      </c>
      <c r="E43" s="14"/>
      <c r="F43" s="14"/>
      <c r="G43" s="14"/>
      <c r="H43" s="38">
        <f>SUM(D43:G43)</f>
        <v>64</v>
      </c>
    </row>
    <row r="44" spans="1:8" x14ac:dyDescent="0.25">
      <c r="A44" s="21" t="s">
        <v>62</v>
      </c>
      <c r="B44" s="65" t="s">
        <v>63</v>
      </c>
      <c r="C44" s="65"/>
      <c r="D44" s="22">
        <v>19</v>
      </c>
      <c r="E44" s="22"/>
      <c r="F44" s="22"/>
      <c r="G44" s="22"/>
      <c r="H44" s="41">
        <f>SUM(D44:G44)</f>
        <v>19</v>
      </c>
    </row>
    <row r="45" spans="1:8" ht="32.450000000000003" customHeight="1" x14ac:dyDescent="0.25">
      <c r="A45" s="23" t="s">
        <v>64</v>
      </c>
      <c r="B45" s="64" t="s">
        <v>65</v>
      </c>
      <c r="C45" s="64"/>
      <c r="D45" s="42">
        <f>SUM(D46:D48)</f>
        <v>0</v>
      </c>
      <c r="E45" s="42">
        <f t="shared" ref="E45:H45" si="7">SUM(E46:E48)</f>
        <v>0</v>
      </c>
      <c r="F45" s="42">
        <f t="shared" si="7"/>
        <v>0</v>
      </c>
      <c r="G45" s="42">
        <f t="shared" si="7"/>
        <v>0</v>
      </c>
      <c r="H45" s="42">
        <f t="shared" si="7"/>
        <v>0</v>
      </c>
    </row>
    <row r="46" spans="1:8" ht="30.6" customHeight="1" x14ac:dyDescent="0.25">
      <c r="A46" s="17" t="s">
        <v>66</v>
      </c>
      <c r="B46" s="47" t="s">
        <v>69</v>
      </c>
      <c r="C46" s="47"/>
      <c r="D46" s="12">
        <v>0</v>
      </c>
      <c r="E46" s="12"/>
      <c r="F46" s="12"/>
      <c r="G46" s="12"/>
      <c r="H46" s="39">
        <f>SUM(D46:G46)</f>
        <v>0</v>
      </c>
    </row>
    <row r="47" spans="1:8" ht="27.6" customHeight="1" x14ac:dyDescent="0.25">
      <c r="A47" s="17" t="s">
        <v>67</v>
      </c>
      <c r="B47" s="47" t="s">
        <v>70</v>
      </c>
      <c r="C47" s="47"/>
      <c r="D47" s="12">
        <v>0</v>
      </c>
      <c r="E47" s="12"/>
      <c r="F47" s="12"/>
      <c r="G47" s="12"/>
      <c r="H47" s="39">
        <f t="shared" ref="H47:H48" si="8">SUM(D47:G47)</f>
        <v>0</v>
      </c>
    </row>
    <row r="48" spans="1:8" x14ac:dyDescent="0.25">
      <c r="A48" s="17" t="s">
        <v>68</v>
      </c>
      <c r="B48" s="47" t="s">
        <v>71</v>
      </c>
      <c r="C48" s="47"/>
      <c r="D48" s="12">
        <v>0</v>
      </c>
      <c r="E48" s="12"/>
      <c r="F48" s="12"/>
      <c r="G48" s="12"/>
      <c r="H48" s="39">
        <f t="shared" si="8"/>
        <v>0</v>
      </c>
    </row>
    <row r="49" spans="1:8" ht="34.9" customHeight="1" x14ac:dyDescent="0.25">
      <c r="A49" s="13" t="s">
        <v>72</v>
      </c>
      <c r="B49" s="58" t="s">
        <v>73</v>
      </c>
      <c r="C49" s="58"/>
      <c r="D49" s="14">
        <v>1</v>
      </c>
      <c r="E49" s="14"/>
      <c r="F49" s="14"/>
      <c r="G49" s="14"/>
      <c r="H49" s="38">
        <f>SUM(D49:G49)</f>
        <v>1</v>
      </c>
    </row>
    <row r="50" spans="1:8" x14ac:dyDescent="0.25">
      <c r="A50" s="25" t="s">
        <v>74</v>
      </c>
      <c r="B50" s="48" t="s">
        <v>76</v>
      </c>
      <c r="C50" s="48"/>
      <c r="D50" s="12">
        <v>0</v>
      </c>
      <c r="E50" s="12"/>
      <c r="F50" s="12"/>
      <c r="G50" s="12"/>
      <c r="H50" s="39">
        <f>SUM(D50:G50)</f>
        <v>0</v>
      </c>
    </row>
    <row r="51" spans="1:8" ht="31.15" customHeight="1" x14ac:dyDescent="0.25">
      <c r="A51" s="25" t="s">
        <v>75</v>
      </c>
      <c r="B51" s="47" t="s">
        <v>77</v>
      </c>
      <c r="C51" s="47"/>
      <c r="D51" s="12">
        <v>0</v>
      </c>
      <c r="E51" s="12"/>
      <c r="F51" s="12"/>
      <c r="G51" s="12"/>
      <c r="H51" s="39">
        <f>SUM(D51:G51)</f>
        <v>0</v>
      </c>
    </row>
    <row r="52" spans="1:8" x14ac:dyDescent="0.25">
      <c r="A52" s="18" t="s">
        <v>78</v>
      </c>
      <c r="B52" s="56" t="s">
        <v>79</v>
      </c>
      <c r="C52" s="56"/>
      <c r="D52" s="38"/>
      <c r="E52" s="38"/>
      <c r="F52" s="38"/>
      <c r="G52" s="38"/>
      <c r="H52" s="38"/>
    </row>
    <row r="53" spans="1:8" x14ac:dyDescent="0.25">
      <c r="A53" s="19" t="s">
        <v>80</v>
      </c>
      <c r="B53" s="61" t="s">
        <v>81</v>
      </c>
      <c r="C53" s="61"/>
      <c r="D53" s="40">
        <f>SUM(D54:D57)</f>
        <v>65</v>
      </c>
      <c r="E53" s="40">
        <f t="shared" ref="E53:G53" si="9">SUM(E54:E57)</f>
        <v>0</v>
      </c>
      <c r="F53" s="40">
        <f t="shared" si="9"/>
        <v>0</v>
      </c>
      <c r="G53" s="40">
        <f t="shared" si="9"/>
        <v>0</v>
      </c>
      <c r="H53" s="40">
        <f>SUM(H54:H57)</f>
        <v>65</v>
      </c>
    </row>
    <row r="54" spans="1:8" x14ac:dyDescent="0.25">
      <c r="A54" s="17" t="s">
        <v>83</v>
      </c>
      <c r="B54" s="47" t="s">
        <v>82</v>
      </c>
      <c r="C54" s="47"/>
      <c r="D54" s="12">
        <v>21</v>
      </c>
      <c r="E54" s="12"/>
      <c r="F54" s="12"/>
      <c r="G54" s="12"/>
      <c r="H54" s="39">
        <f>SUM(D54:G54)</f>
        <v>21</v>
      </c>
    </row>
    <row r="55" spans="1:8" ht="31.9" customHeight="1" x14ac:dyDescent="0.25">
      <c r="A55" s="25" t="s">
        <v>84</v>
      </c>
      <c r="B55" s="47" t="s">
        <v>279</v>
      </c>
      <c r="C55" s="47"/>
      <c r="D55" s="12">
        <v>41</v>
      </c>
      <c r="E55" s="12"/>
      <c r="F55" s="12"/>
      <c r="G55" s="12"/>
      <c r="H55" s="39">
        <f t="shared" ref="H55:H57" si="10">SUM(D55:G55)</f>
        <v>41</v>
      </c>
    </row>
    <row r="56" spans="1:8" ht="31.9" customHeight="1" x14ac:dyDescent="0.25">
      <c r="A56" s="25" t="s">
        <v>85</v>
      </c>
      <c r="B56" s="47" t="s">
        <v>280</v>
      </c>
      <c r="C56" s="47"/>
      <c r="D56" s="12">
        <v>3</v>
      </c>
      <c r="E56" s="12"/>
      <c r="F56" s="12"/>
      <c r="G56" s="12"/>
      <c r="H56" s="39">
        <f t="shared" si="10"/>
        <v>3</v>
      </c>
    </row>
    <row r="57" spans="1:8" ht="31.9" customHeight="1" x14ac:dyDescent="0.25">
      <c r="A57" s="25" t="s">
        <v>86</v>
      </c>
      <c r="B57" s="47" t="s">
        <v>87</v>
      </c>
      <c r="C57" s="47"/>
      <c r="D57" s="12">
        <v>0</v>
      </c>
      <c r="E57" s="12"/>
      <c r="F57" s="12"/>
      <c r="G57" s="12"/>
      <c r="H57" s="39">
        <f t="shared" si="10"/>
        <v>0</v>
      </c>
    </row>
    <row r="58" spans="1:8" x14ac:dyDescent="0.25">
      <c r="A58" s="19" t="s">
        <v>88</v>
      </c>
      <c r="B58" s="61" t="s">
        <v>89</v>
      </c>
      <c r="C58" s="61"/>
      <c r="D58" s="40">
        <f>SUM(D59:D64)</f>
        <v>65</v>
      </c>
      <c r="E58" s="40">
        <f t="shared" ref="E58:H58" si="11">SUM(E59:E64)</f>
        <v>0</v>
      </c>
      <c r="F58" s="40">
        <f t="shared" si="11"/>
        <v>0</v>
      </c>
      <c r="G58" s="40">
        <f t="shared" si="11"/>
        <v>0</v>
      </c>
      <c r="H58" s="40">
        <f t="shared" si="11"/>
        <v>65</v>
      </c>
    </row>
    <row r="59" spans="1:8" ht="32.450000000000003" customHeight="1" x14ac:dyDescent="0.25">
      <c r="A59" s="25" t="s">
        <v>90</v>
      </c>
      <c r="B59" s="47" t="s">
        <v>96</v>
      </c>
      <c r="C59" s="47"/>
      <c r="D59" s="12">
        <v>49</v>
      </c>
      <c r="E59" s="12"/>
      <c r="F59" s="12"/>
      <c r="G59" s="12"/>
      <c r="H59" s="39">
        <f>SUM(D59:G59)</f>
        <v>49</v>
      </c>
    </row>
    <row r="60" spans="1:8" ht="32.450000000000003" customHeight="1" x14ac:dyDescent="0.25">
      <c r="A60" s="25" t="s">
        <v>91</v>
      </c>
      <c r="B60" s="47" t="s">
        <v>97</v>
      </c>
      <c r="C60" s="47"/>
      <c r="D60" s="12">
        <v>2</v>
      </c>
      <c r="E60" s="12"/>
      <c r="F60" s="12"/>
      <c r="G60" s="12"/>
      <c r="H60" s="39">
        <f t="shared" ref="H60:H64" si="12">SUM(D60:G60)</f>
        <v>2</v>
      </c>
    </row>
    <row r="61" spans="1:8" ht="30.6" customHeight="1" x14ac:dyDescent="0.25">
      <c r="A61" s="17" t="s">
        <v>92</v>
      </c>
      <c r="B61" s="47" t="s">
        <v>98</v>
      </c>
      <c r="C61" s="47"/>
      <c r="D61" s="12">
        <v>0</v>
      </c>
      <c r="E61" s="12"/>
      <c r="F61" s="12" t="s">
        <v>277</v>
      </c>
      <c r="G61" s="12"/>
      <c r="H61" s="39">
        <f t="shared" si="12"/>
        <v>0</v>
      </c>
    </row>
    <row r="62" spans="1:8" ht="31.9" customHeight="1" x14ac:dyDescent="0.25">
      <c r="A62" s="17" t="s">
        <v>93</v>
      </c>
      <c r="B62" s="47" t="s">
        <v>99</v>
      </c>
      <c r="C62" s="47"/>
      <c r="D62" s="12">
        <v>0</v>
      </c>
      <c r="E62" s="12"/>
      <c r="F62" s="12"/>
      <c r="G62" s="12"/>
      <c r="H62" s="39">
        <f t="shared" si="12"/>
        <v>0</v>
      </c>
    </row>
    <row r="63" spans="1:8" x14ac:dyDescent="0.25">
      <c r="A63" s="17" t="s">
        <v>94</v>
      </c>
      <c r="B63" s="48" t="s">
        <v>100</v>
      </c>
      <c r="C63" s="48"/>
      <c r="D63" s="12">
        <v>13</v>
      </c>
      <c r="E63" s="12"/>
      <c r="F63" s="12"/>
      <c r="G63" s="12"/>
      <c r="H63" s="39">
        <f t="shared" si="12"/>
        <v>13</v>
      </c>
    </row>
    <row r="64" spans="1:8" x14ac:dyDescent="0.25">
      <c r="A64" s="17" t="s">
        <v>95</v>
      </c>
      <c r="B64" s="48" t="s">
        <v>278</v>
      </c>
      <c r="C64" s="48"/>
      <c r="D64" s="12">
        <v>1</v>
      </c>
      <c r="E64" s="12"/>
      <c r="F64" s="12"/>
      <c r="G64" s="12"/>
      <c r="H64" s="39">
        <f t="shared" si="12"/>
        <v>1</v>
      </c>
    </row>
    <row r="65" spans="1:8" x14ac:dyDescent="0.25">
      <c r="A65" s="19" t="s">
        <v>101</v>
      </c>
      <c r="B65" s="61" t="s">
        <v>102</v>
      </c>
      <c r="C65" s="61"/>
      <c r="D65" s="40">
        <f>SUM(D66:D71)</f>
        <v>65</v>
      </c>
      <c r="E65" s="40">
        <f t="shared" ref="E65:H65" si="13">SUM(E66:E71)</f>
        <v>0</v>
      </c>
      <c r="F65" s="40">
        <f t="shared" si="13"/>
        <v>0</v>
      </c>
      <c r="G65" s="40">
        <f t="shared" si="13"/>
        <v>0</v>
      </c>
      <c r="H65" s="40">
        <f t="shared" si="13"/>
        <v>65</v>
      </c>
    </row>
    <row r="66" spans="1:8" ht="30" customHeight="1" x14ac:dyDescent="0.25">
      <c r="A66" s="17" t="s">
        <v>103</v>
      </c>
      <c r="B66" s="47" t="s">
        <v>109</v>
      </c>
      <c r="C66" s="47"/>
      <c r="D66" s="12">
        <v>0</v>
      </c>
      <c r="E66" s="12"/>
      <c r="F66" s="12"/>
      <c r="G66" s="12"/>
      <c r="H66" s="39">
        <f>SUM(D66:G66)</f>
        <v>0</v>
      </c>
    </row>
    <row r="67" spans="1:8" x14ac:dyDescent="0.25">
      <c r="A67" s="17" t="s">
        <v>104</v>
      </c>
      <c r="B67" s="48" t="s">
        <v>110</v>
      </c>
      <c r="C67" s="48"/>
      <c r="D67" s="12">
        <v>50</v>
      </c>
      <c r="E67" s="12"/>
      <c r="F67" s="12"/>
      <c r="G67" s="12"/>
      <c r="H67" s="39">
        <f t="shared" ref="H67:H71" si="14">SUM(D67:G67)</f>
        <v>50</v>
      </c>
    </row>
    <row r="68" spans="1:8" x14ac:dyDescent="0.25">
      <c r="A68" s="17" t="s">
        <v>105</v>
      </c>
      <c r="B68" s="48" t="s">
        <v>111</v>
      </c>
      <c r="C68" s="48"/>
      <c r="D68" s="12">
        <v>15</v>
      </c>
      <c r="E68" s="12"/>
      <c r="F68" s="12"/>
      <c r="G68" s="12"/>
      <c r="H68" s="39">
        <f t="shared" si="14"/>
        <v>15</v>
      </c>
    </row>
    <row r="69" spans="1:8" ht="30.6" customHeight="1" x14ac:dyDescent="0.25">
      <c r="A69" s="17" t="s">
        <v>106</v>
      </c>
      <c r="B69" s="47" t="s">
        <v>112</v>
      </c>
      <c r="C69" s="47"/>
      <c r="D69" s="12">
        <v>0</v>
      </c>
      <c r="E69" s="12"/>
      <c r="F69" s="12"/>
      <c r="G69" s="12"/>
      <c r="H69" s="39">
        <f t="shared" si="14"/>
        <v>0</v>
      </c>
    </row>
    <row r="70" spans="1:8" x14ac:dyDescent="0.25">
      <c r="A70" s="17" t="s">
        <v>107</v>
      </c>
      <c r="B70" s="48" t="s">
        <v>113</v>
      </c>
      <c r="C70" s="48"/>
      <c r="D70" s="12">
        <v>0</v>
      </c>
      <c r="E70" s="12"/>
      <c r="F70" s="12"/>
      <c r="G70" s="12"/>
      <c r="H70" s="39">
        <f t="shared" si="14"/>
        <v>0</v>
      </c>
    </row>
    <row r="71" spans="1:8" ht="16.149999999999999" customHeight="1" x14ac:dyDescent="0.25">
      <c r="A71" s="17" t="s">
        <v>108</v>
      </c>
      <c r="B71" s="47" t="s">
        <v>114</v>
      </c>
      <c r="C71" s="47"/>
      <c r="D71" s="12">
        <v>0</v>
      </c>
      <c r="E71" s="12"/>
      <c r="F71" s="12"/>
      <c r="G71" s="12"/>
      <c r="H71" s="39">
        <f t="shared" si="14"/>
        <v>0</v>
      </c>
    </row>
    <row r="72" spans="1:8" x14ac:dyDescent="0.25">
      <c r="A72" s="18" t="s">
        <v>116</v>
      </c>
      <c r="B72" s="56" t="s">
        <v>115</v>
      </c>
      <c r="C72" s="56"/>
      <c r="D72" s="38">
        <f>SUM(D73,D76,D79)</f>
        <v>65</v>
      </c>
      <c r="E72" s="38">
        <f t="shared" ref="E72:H72" si="15">SUM(E73,E76,E79)</f>
        <v>0</v>
      </c>
      <c r="F72" s="38">
        <f t="shared" si="15"/>
        <v>0</v>
      </c>
      <c r="G72" s="38">
        <f t="shared" si="15"/>
        <v>0</v>
      </c>
      <c r="H72" s="38">
        <f t="shared" si="15"/>
        <v>65</v>
      </c>
    </row>
    <row r="73" spans="1:8" ht="30.6" customHeight="1" x14ac:dyDescent="0.25">
      <c r="A73" s="15" t="s">
        <v>117</v>
      </c>
      <c r="B73" s="57" t="s">
        <v>118</v>
      </c>
      <c r="C73" s="57"/>
      <c r="D73" s="40">
        <f>SUM(D75,D74)</f>
        <v>63</v>
      </c>
      <c r="E73" s="40">
        <f t="shared" ref="E73:H73" si="16">SUM(E75,E74)</f>
        <v>0</v>
      </c>
      <c r="F73" s="40">
        <f t="shared" si="16"/>
        <v>0</v>
      </c>
      <c r="G73" s="40">
        <f t="shared" si="16"/>
        <v>0</v>
      </c>
      <c r="H73" s="40">
        <f t="shared" si="16"/>
        <v>63</v>
      </c>
    </row>
    <row r="74" spans="1:8" ht="30.6" customHeight="1" x14ac:dyDescent="0.25">
      <c r="A74" s="26" t="s">
        <v>119</v>
      </c>
      <c r="B74" s="59" t="s">
        <v>121</v>
      </c>
      <c r="C74" s="59"/>
      <c r="D74" s="22">
        <v>50</v>
      </c>
      <c r="E74" s="22"/>
      <c r="F74" s="22"/>
      <c r="G74" s="22"/>
      <c r="H74" s="41">
        <f>SUM(D74:G74)</f>
        <v>50</v>
      </c>
    </row>
    <row r="75" spans="1:8" ht="31.15" customHeight="1" x14ac:dyDescent="0.25">
      <c r="A75" s="27" t="s">
        <v>120</v>
      </c>
      <c r="B75" s="60" t="s">
        <v>122</v>
      </c>
      <c r="C75" s="60"/>
      <c r="D75" s="28">
        <v>13</v>
      </c>
      <c r="E75" s="28"/>
      <c r="F75" s="28"/>
      <c r="G75" s="28"/>
      <c r="H75" s="43">
        <f>SUM(D75:G75)</f>
        <v>13</v>
      </c>
    </row>
    <row r="76" spans="1:8" x14ac:dyDescent="0.25">
      <c r="A76" s="19" t="s">
        <v>123</v>
      </c>
      <c r="B76" s="61" t="s">
        <v>124</v>
      </c>
      <c r="C76" s="61"/>
      <c r="D76" s="40">
        <f>SUM(D78,D77)</f>
        <v>2</v>
      </c>
      <c r="E76" s="40">
        <f t="shared" ref="E76:H76" si="17">SUM(E78,E77)</f>
        <v>0</v>
      </c>
      <c r="F76" s="40">
        <f t="shared" si="17"/>
        <v>0</v>
      </c>
      <c r="G76" s="40">
        <f t="shared" si="17"/>
        <v>0</v>
      </c>
      <c r="H76" s="40">
        <f t="shared" si="17"/>
        <v>2</v>
      </c>
    </row>
    <row r="77" spans="1:8" ht="27.6" customHeight="1" x14ac:dyDescent="0.25">
      <c r="A77" s="29" t="s">
        <v>125</v>
      </c>
      <c r="B77" s="62" t="s">
        <v>127</v>
      </c>
      <c r="C77" s="62"/>
      <c r="D77" s="24">
        <v>2</v>
      </c>
      <c r="E77" s="24"/>
      <c r="F77" s="24"/>
      <c r="G77" s="24"/>
      <c r="H77" s="42">
        <f>SUM(D77:G77)</f>
        <v>2</v>
      </c>
    </row>
    <row r="78" spans="1:8" ht="31.15" customHeight="1" x14ac:dyDescent="0.25">
      <c r="A78" s="27" t="s">
        <v>126</v>
      </c>
      <c r="B78" s="60" t="s">
        <v>128</v>
      </c>
      <c r="C78" s="60"/>
      <c r="D78" s="28">
        <v>0</v>
      </c>
      <c r="E78" s="28"/>
      <c r="F78" s="28"/>
      <c r="G78" s="28"/>
      <c r="H78" s="43">
        <f>SUM(D78:G78)</f>
        <v>0</v>
      </c>
    </row>
    <row r="79" spans="1:8" ht="30" customHeight="1" x14ac:dyDescent="0.25">
      <c r="A79" s="15" t="s">
        <v>130</v>
      </c>
      <c r="B79" s="57" t="s">
        <v>129</v>
      </c>
      <c r="C79" s="57"/>
      <c r="D79" s="16">
        <v>0</v>
      </c>
      <c r="E79" s="16"/>
      <c r="F79" s="16"/>
      <c r="G79" s="16"/>
      <c r="H79" s="40">
        <f>SUM(D79:G79)</f>
        <v>0</v>
      </c>
    </row>
    <row r="80" spans="1:8" x14ac:dyDescent="0.25">
      <c r="A80" s="30">
        <v>5</v>
      </c>
      <c r="B80" s="56" t="s">
        <v>133</v>
      </c>
      <c r="C80" s="56"/>
      <c r="D80" s="38">
        <f>SUM(D81,D82,D95,D96,D105,D106,D115,D116,D123,D124,D125,D126,D127,D134,D135)</f>
        <v>63</v>
      </c>
      <c r="E80" s="38">
        <f t="shared" ref="E80:H80" si="18">SUM(E81,E82,E95,E96,E105,E106,E115,E116,E123,E124,E125,E126,E127,E134,E135)</f>
        <v>0</v>
      </c>
      <c r="F80" s="38">
        <f t="shared" si="18"/>
        <v>0</v>
      </c>
      <c r="G80" s="38">
        <f t="shared" si="18"/>
        <v>0</v>
      </c>
      <c r="H80" s="38">
        <f t="shared" si="18"/>
        <v>55</v>
      </c>
    </row>
    <row r="81" spans="1:8" ht="48" customHeight="1" x14ac:dyDescent="0.25">
      <c r="A81" s="31" t="s">
        <v>131</v>
      </c>
      <c r="B81" s="52" t="s">
        <v>134</v>
      </c>
      <c r="C81" s="52"/>
      <c r="D81" s="28">
        <v>1</v>
      </c>
      <c r="E81" s="28"/>
      <c r="F81" s="28"/>
      <c r="G81" s="28"/>
      <c r="H81" s="43"/>
    </row>
    <row r="82" spans="1:8" s="33" customFormat="1" ht="34.9" customHeight="1" x14ac:dyDescent="0.25">
      <c r="A82" s="32" t="s">
        <v>132</v>
      </c>
      <c r="B82" s="55" t="s">
        <v>135</v>
      </c>
      <c r="C82" s="55"/>
      <c r="D82" s="44">
        <f>SUM(D83:D94)</f>
        <v>2</v>
      </c>
      <c r="E82" s="44">
        <f t="shared" ref="E82:H82" si="19">SUM(E83:E94)</f>
        <v>0</v>
      </c>
      <c r="F82" s="44">
        <f t="shared" si="19"/>
        <v>0</v>
      </c>
      <c r="G82" s="44">
        <f t="shared" si="19"/>
        <v>0</v>
      </c>
      <c r="H82" s="44">
        <f t="shared" si="19"/>
        <v>2</v>
      </c>
    </row>
    <row r="83" spans="1:8" x14ac:dyDescent="0.25">
      <c r="A83" s="25" t="s">
        <v>136</v>
      </c>
      <c r="B83" s="48" t="s">
        <v>139</v>
      </c>
      <c r="C83" s="48"/>
      <c r="D83" s="12">
        <v>0</v>
      </c>
      <c r="E83" s="12"/>
      <c r="F83" s="12"/>
      <c r="G83" s="12"/>
      <c r="H83" s="39">
        <f>SUM(D83:G83)</f>
        <v>0</v>
      </c>
    </row>
    <row r="84" spans="1:8" x14ac:dyDescent="0.25">
      <c r="A84" s="25" t="s">
        <v>137</v>
      </c>
      <c r="B84" s="48" t="s">
        <v>140</v>
      </c>
      <c r="C84" s="48"/>
      <c r="D84" s="12">
        <v>0</v>
      </c>
      <c r="E84" s="12"/>
      <c r="F84" s="12"/>
      <c r="G84" s="12"/>
      <c r="H84" s="39">
        <f t="shared" ref="H84:H94" si="20">SUM(D84:G84)</f>
        <v>0</v>
      </c>
    </row>
    <row r="85" spans="1:8" ht="30.6" customHeight="1" x14ac:dyDescent="0.25">
      <c r="A85" s="25" t="s">
        <v>138</v>
      </c>
      <c r="B85" s="47" t="s">
        <v>141</v>
      </c>
      <c r="C85" s="47"/>
      <c r="D85" s="12">
        <v>0</v>
      </c>
      <c r="E85" s="12"/>
      <c r="F85" s="12"/>
      <c r="G85" s="12"/>
      <c r="H85" s="39">
        <f t="shared" si="20"/>
        <v>0</v>
      </c>
    </row>
    <row r="86" spans="1:8" x14ac:dyDescent="0.25">
      <c r="A86" s="17" t="s">
        <v>142</v>
      </c>
      <c r="B86" s="48" t="s">
        <v>143</v>
      </c>
      <c r="C86" s="48"/>
      <c r="D86" s="12">
        <v>0</v>
      </c>
      <c r="E86" s="12"/>
      <c r="F86" s="12"/>
      <c r="G86" s="12"/>
      <c r="H86" s="39">
        <f t="shared" si="20"/>
        <v>0</v>
      </c>
    </row>
    <row r="87" spans="1:8" x14ac:dyDescent="0.25">
      <c r="A87" s="17" t="s">
        <v>144</v>
      </c>
      <c r="B87" s="48" t="s">
        <v>145</v>
      </c>
      <c r="C87" s="48"/>
      <c r="D87" s="12">
        <v>0</v>
      </c>
      <c r="E87" s="12"/>
      <c r="F87" s="12"/>
      <c r="G87" s="12"/>
      <c r="H87" s="39">
        <f t="shared" si="20"/>
        <v>0</v>
      </c>
    </row>
    <row r="88" spans="1:8" x14ac:dyDescent="0.25">
      <c r="A88" s="17" t="s">
        <v>146</v>
      </c>
      <c r="B88" s="48" t="s">
        <v>147</v>
      </c>
      <c r="C88" s="48"/>
      <c r="D88" s="12">
        <v>0</v>
      </c>
      <c r="E88" s="12"/>
      <c r="F88" s="12"/>
      <c r="G88" s="12"/>
      <c r="H88" s="39">
        <f t="shared" si="20"/>
        <v>0</v>
      </c>
    </row>
    <row r="89" spans="1:8" x14ac:dyDescent="0.25">
      <c r="A89" s="17" t="s">
        <v>148</v>
      </c>
      <c r="B89" s="48" t="s">
        <v>149</v>
      </c>
      <c r="C89" s="48"/>
      <c r="D89" s="12">
        <v>0</v>
      </c>
      <c r="E89" s="12"/>
      <c r="F89" s="12"/>
      <c r="G89" s="12"/>
      <c r="H89" s="39">
        <f t="shared" si="20"/>
        <v>0</v>
      </c>
    </row>
    <row r="90" spans="1:8" x14ac:dyDescent="0.25">
      <c r="A90" s="17" t="s">
        <v>150</v>
      </c>
      <c r="B90" s="48" t="s">
        <v>151</v>
      </c>
      <c r="C90" s="48"/>
      <c r="D90" s="12">
        <v>0</v>
      </c>
      <c r="E90" s="12"/>
      <c r="F90" s="12"/>
      <c r="G90" s="12"/>
      <c r="H90" s="39">
        <f t="shared" si="20"/>
        <v>0</v>
      </c>
    </row>
    <row r="91" spans="1:8" x14ac:dyDescent="0.25">
      <c r="A91" s="17" t="s">
        <v>152</v>
      </c>
      <c r="B91" s="48" t="s">
        <v>153</v>
      </c>
      <c r="C91" s="48"/>
      <c r="D91" s="12">
        <v>2</v>
      </c>
      <c r="E91" s="12"/>
      <c r="F91" s="12"/>
      <c r="G91" s="12"/>
      <c r="H91" s="39">
        <f t="shared" si="20"/>
        <v>2</v>
      </c>
    </row>
    <row r="92" spans="1:8" x14ac:dyDescent="0.25">
      <c r="A92" s="17" t="s">
        <v>154</v>
      </c>
      <c r="B92" s="48" t="s">
        <v>155</v>
      </c>
      <c r="C92" s="48"/>
      <c r="D92" s="12">
        <v>0</v>
      </c>
      <c r="E92" s="12"/>
      <c r="F92" s="12"/>
      <c r="G92" s="12"/>
      <c r="H92" s="39">
        <f t="shared" si="20"/>
        <v>0</v>
      </c>
    </row>
    <row r="93" spans="1:8" x14ac:dyDescent="0.25">
      <c r="A93" s="17" t="s">
        <v>156</v>
      </c>
      <c r="B93" s="48" t="s">
        <v>158</v>
      </c>
      <c r="C93" s="48"/>
      <c r="D93" s="12">
        <v>0</v>
      </c>
      <c r="E93" s="12"/>
      <c r="F93" s="12"/>
      <c r="G93" s="12"/>
      <c r="H93" s="39">
        <f t="shared" si="20"/>
        <v>0</v>
      </c>
    </row>
    <row r="94" spans="1:8" x14ac:dyDescent="0.25">
      <c r="A94" s="17" t="s">
        <v>157</v>
      </c>
      <c r="B94" s="48" t="s">
        <v>159</v>
      </c>
      <c r="C94" s="48"/>
      <c r="D94" s="12">
        <v>0</v>
      </c>
      <c r="E94" s="12"/>
      <c r="F94" s="12"/>
      <c r="G94" s="12"/>
      <c r="H94" s="39">
        <f t="shared" si="20"/>
        <v>0</v>
      </c>
    </row>
    <row r="95" spans="1:8" ht="47.45" customHeight="1" x14ac:dyDescent="0.25">
      <c r="A95" s="31" t="s">
        <v>160</v>
      </c>
      <c r="B95" s="52" t="s">
        <v>162</v>
      </c>
      <c r="C95" s="52"/>
      <c r="D95" s="28">
        <v>2</v>
      </c>
      <c r="E95" s="28"/>
      <c r="F95" s="28"/>
      <c r="G95" s="28"/>
      <c r="H95" s="43"/>
    </row>
    <row r="96" spans="1:8" ht="49.15" customHeight="1" x14ac:dyDescent="0.25">
      <c r="A96" s="32" t="s">
        <v>161</v>
      </c>
      <c r="B96" s="53" t="s">
        <v>163</v>
      </c>
      <c r="C96" s="53"/>
      <c r="D96" s="41">
        <f>SUM(D97:D104)</f>
        <v>4</v>
      </c>
      <c r="E96" s="41">
        <f t="shared" ref="E96:H96" si="21">SUM(E97:E104)</f>
        <v>0</v>
      </c>
      <c r="F96" s="41">
        <f t="shared" si="21"/>
        <v>0</v>
      </c>
      <c r="G96" s="41">
        <f t="shared" si="21"/>
        <v>0</v>
      </c>
      <c r="H96" s="41">
        <f t="shared" si="21"/>
        <v>4</v>
      </c>
    </row>
    <row r="97" spans="1:8" x14ac:dyDescent="0.25">
      <c r="A97" s="17" t="s">
        <v>164</v>
      </c>
      <c r="B97" s="48" t="s">
        <v>165</v>
      </c>
      <c r="C97" s="48"/>
      <c r="D97" s="12">
        <v>0</v>
      </c>
      <c r="E97" s="12"/>
      <c r="F97" s="12"/>
      <c r="G97" s="12"/>
      <c r="H97" s="39">
        <f>SUM(D97:G97)</f>
        <v>0</v>
      </c>
    </row>
    <row r="98" spans="1:8" x14ac:dyDescent="0.25">
      <c r="A98" s="17" t="s">
        <v>166</v>
      </c>
      <c r="B98" s="48" t="s">
        <v>167</v>
      </c>
      <c r="C98" s="48"/>
      <c r="D98" s="12">
        <v>0</v>
      </c>
      <c r="E98" s="12"/>
      <c r="F98" s="12"/>
      <c r="G98" s="12"/>
      <c r="H98" s="39">
        <f t="shared" ref="H98:H104" si="22">SUM(D98:G98)</f>
        <v>0</v>
      </c>
    </row>
    <row r="99" spans="1:8" x14ac:dyDescent="0.25">
      <c r="A99" s="17" t="s">
        <v>168</v>
      </c>
      <c r="B99" s="48" t="s">
        <v>169</v>
      </c>
      <c r="C99" s="48"/>
      <c r="D99" s="12">
        <v>0</v>
      </c>
      <c r="E99" s="12"/>
      <c r="F99" s="12"/>
      <c r="G99" s="12"/>
      <c r="H99" s="39">
        <f t="shared" si="22"/>
        <v>0</v>
      </c>
    </row>
    <row r="100" spans="1:8" x14ac:dyDescent="0.25">
      <c r="A100" s="17" t="s">
        <v>170</v>
      </c>
      <c r="B100" s="48" t="s">
        <v>171</v>
      </c>
      <c r="C100" s="48"/>
      <c r="D100" s="12">
        <v>0</v>
      </c>
      <c r="E100" s="12"/>
      <c r="F100" s="12"/>
      <c r="G100" s="12"/>
      <c r="H100" s="39">
        <f t="shared" si="22"/>
        <v>0</v>
      </c>
    </row>
    <row r="101" spans="1:8" x14ac:dyDescent="0.25">
      <c r="A101" s="17" t="s">
        <v>172</v>
      </c>
      <c r="B101" s="48" t="s">
        <v>173</v>
      </c>
      <c r="C101" s="48"/>
      <c r="D101" s="12">
        <v>0</v>
      </c>
      <c r="E101" s="12"/>
      <c r="F101" s="12"/>
      <c r="G101" s="12"/>
      <c r="H101" s="39">
        <f t="shared" si="22"/>
        <v>0</v>
      </c>
    </row>
    <row r="102" spans="1:8" x14ac:dyDescent="0.25">
      <c r="A102" s="17" t="s">
        <v>174</v>
      </c>
      <c r="B102" s="48" t="s">
        <v>175</v>
      </c>
      <c r="C102" s="48"/>
      <c r="D102" s="12">
        <v>0</v>
      </c>
      <c r="E102" s="12"/>
      <c r="F102" s="12"/>
      <c r="G102" s="12"/>
      <c r="H102" s="39">
        <f t="shared" si="22"/>
        <v>0</v>
      </c>
    </row>
    <row r="103" spans="1:8" x14ac:dyDescent="0.25">
      <c r="A103" s="17" t="s">
        <v>176</v>
      </c>
      <c r="B103" s="48" t="s">
        <v>177</v>
      </c>
      <c r="C103" s="48"/>
      <c r="D103" s="12">
        <v>4</v>
      </c>
      <c r="E103" s="12"/>
      <c r="F103" s="12"/>
      <c r="G103" s="12"/>
      <c r="H103" s="39">
        <f t="shared" si="22"/>
        <v>4</v>
      </c>
    </row>
    <row r="104" spans="1:8" x14ac:dyDescent="0.25">
      <c r="A104" s="17" t="s">
        <v>178</v>
      </c>
      <c r="B104" s="48" t="s">
        <v>179</v>
      </c>
      <c r="C104" s="48"/>
      <c r="D104" s="12">
        <v>0</v>
      </c>
      <c r="E104" s="12"/>
      <c r="F104" s="12"/>
      <c r="G104" s="12"/>
      <c r="H104" s="39">
        <f t="shared" si="22"/>
        <v>0</v>
      </c>
    </row>
    <row r="105" spans="1:8" ht="49.9" customHeight="1" x14ac:dyDescent="0.25">
      <c r="A105" s="31" t="s">
        <v>182</v>
      </c>
      <c r="B105" s="52" t="s">
        <v>180</v>
      </c>
      <c r="C105" s="52"/>
      <c r="D105" s="28">
        <v>3</v>
      </c>
      <c r="E105" s="28"/>
      <c r="F105" s="28"/>
      <c r="G105" s="28"/>
      <c r="H105" s="43"/>
    </row>
    <row r="106" spans="1:8" ht="48" customHeight="1" x14ac:dyDescent="0.25">
      <c r="A106" s="32" t="s">
        <v>183</v>
      </c>
      <c r="B106" s="53" t="s">
        <v>181</v>
      </c>
      <c r="C106" s="53"/>
      <c r="D106" s="41">
        <f>SUM(D107:D114)</f>
        <v>1</v>
      </c>
      <c r="E106" s="41">
        <f t="shared" ref="E106:H106" si="23">SUM(E107:E114)</f>
        <v>0</v>
      </c>
      <c r="F106" s="41">
        <f t="shared" si="23"/>
        <v>0</v>
      </c>
      <c r="G106" s="41">
        <f t="shared" si="23"/>
        <v>0</v>
      </c>
      <c r="H106" s="41">
        <f t="shared" si="23"/>
        <v>1</v>
      </c>
    </row>
    <row r="107" spans="1:8" x14ac:dyDescent="0.25">
      <c r="A107" s="17" t="s">
        <v>184</v>
      </c>
      <c r="B107" s="48" t="s">
        <v>185</v>
      </c>
      <c r="C107" s="48"/>
      <c r="D107" s="12">
        <v>0</v>
      </c>
      <c r="E107" s="12"/>
      <c r="F107" s="12"/>
      <c r="G107" s="12"/>
      <c r="H107" s="39">
        <f>SUM(D107:G107)</f>
        <v>0</v>
      </c>
    </row>
    <row r="108" spans="1:8" x14ac:dyDescent="0.25">
      <c r="A108" s="17" t="s">
        <v>186</v>
      </c>
      <c r="B108" s="48" t="s">
        <v>187</v>
      </c>
      <c r="C108" s="48"/>
      <c r="D108" s="12">
        <v>0</v>
      </c>
      <c r="E108" s="12"/>
      <c r="F108" s="12"/>
      <c r="G108" s="12"/>
      <c r="H108" s="39">
        <f t="shared" ref="H108:H114" si="24">SUM(D108:G108)</f>
        <v>0</v>
      </c>
    </row>
    <row r="109" spans="1:8" x14ac:dyDescent="0.25">
      <c r="A109" s="17" t="s">
        <v>188</v>
      </c>
      <c r="B109" s="48" t="s">
        <v>189</v>
      </c>
      <c r="C109" s="48"/>
      <c r="D109" s="12">
        <v>0</v>
      </c>
      <c r="E109" s="12"/>
      <c r="F109" s="12"/>
      <c r="G109" s="12"/>
      <c r="H109" s="39">
        <f t="shared" si="24"/>
        <v>0</v>
      </c>
    </row>
    <row r="110" spans="1:8" x14ac:dyDescent="0.25">
      <c r="A110" s="17" t="s">
        <v>190</v>
      </c>
      <c r="B110" s="48" t="s">
        <v>191</v>
      </c>
      <c r="C110" s="48"/>
      <c r="D110" s="12">
        <v>0</v>
      </c>
      <c r="E110" s="12"/>
      <c r="F110" s="12"/>
      <c r="G110" s="12"/>
      <c r="H110" s="39">
        <f t="shared" si="24"/>
        <v>0</v>
      </c>
    </row>
    <row r="111" spans="1:8" x14ac:dyDescent="0.25">
      <c r="A111" s="17" t="s">
        <v>192</v>
      </c>
      <c r="B111" s="48" t="s">
        <v>193</v>
      </c>
      <c r="C111" s="48"/>
      <c r="D111" s="12">
        <v>0</v>
      </c>
      <c r="E111" s="12"/>
      <c r="F111" s="12"/>
      <c r="G111" s="12"/>
      <c r="H111" s="39">
        <f t="shared" si="24"/>
        <v>0</v>
      </c>
    </row>
    <row r="112" spans="1:8" x14ac:dyDescent="0.25">
      <c r="A112" s="17" t="s">
        <v>194</v>
      </c>
      <c r="B112" s="48" t="s">
        <v>195</v>
      </c>
      <c r="C112" s="48"/>
      <c r="D112" s="12">
        <v>0</v>
      </c>
      <c r="E112" s="12"/>
      <c r="F112" s="12"/>
      <c r="G112" s="12"/>
      <c r="H112" s="39">
        <f t="shared" si="24"/>
        <v>0</v>
      </c>
    </row>
    <row r="113" spans="1:8" x14ac:dyDescent="0.25">
      <c r="A113" s="17" t="s">
        <v>196</v>
      </c>
      <c r="B113" s="48" t="s">
        <v>197</v>
      </c>
      <c r="C113" s="48"/>
      <c r="D113" s="12">
        <v>1</v>
      </c>
      <c r="E113" s="12"/>
      <c r="F113" s="12"/>
      <c r="G113" s="12"/>
      <c r="H113" s="39">
        <f t="shared" si="24"/>
        <v>1</v>
      </c>
    </row>
    <row r="114" spans="1:8" x14ac:dyDescent="0.25">
      <c r="A114" s="17" t="s">
        <v>198</v>
      </c>
      <c r="B114" s="48" t="s">
        <v>199</v>
      </c>
      <c r="C114" s="48"/>
      <c r="D114" s="12">
        <v>0</v>
      </c>
      <c r="E114" s="12"/>
      <c r="F114" s="12"/>
      <c r="G114" s="12"/>
      <c r="H114" s="39">
        <f t="shared" si="24"/>
        <v>0</v>
      </c>
    </row>
    <row r="115" spans="1:8" ht="49.15" customHeight="1" x14ac:dyDescent="0.25">
      <c r="A115" s="31" t="s">
        <v>200</v>
      </c>
      <c r="B115" s="52" t="s">
        <v>202</v>
      </c>
      <c r="C115" s="52"/>
      <c r="D115" s="28">
        <v>2</v>
      </c>
      <c r="E115" s="28"/>
      <c r="F115" s="28"/>
      <c r="G115" s="28"/>
      <c r="H115" s="43"/>
    </row>
    <row r="116" spans="1:8" ht="49.15" customHeight="1" x14ac:dyDescent="0.25">
      <c r="A116" s="32" t="s">
        <v>201</v>
      </c>
      <c r="B116" s="53" t="s">
        <v>203</v>
      </c>
      <c r="C116" s="53"/>
      <c r="D116" s="41">
        <f>SUM(D117:D122)</f>
        <v>0</v>
      </c>
      <c r="E116" s="41">
        <f t="shared" ref="E116:H116" si="25">SUM(E117:E122)</f>
        <v>0</v>
      </c>
      <c r="F116" s="41">
        <f t="shared" si="25"/>
        <v>0</v>
      </c>
      <c r="G116" s="41">
        <f t="shared" si="25"/>
        <v>0</v>
      </c>
      <c r="H116" s="41">
        <f t="shared" si="25"/>
        <v>0</v>
      </c>
    </row>
    <row r="117" spans="1:8" x14ac:dyDescent="0.25">
      <c r="A117" s="17" t="s">
        <v>204</v>
      </c>
      <c r="B117" s="48" t="s">
        <v>205</v>
      </c>
      <c r="C117" s="48"/>
      <c r="D117" s="12">
        <v>0</v>
      </c>
      <c r="E117" s="12"/>
      <c r="F117" s="12"/>
      <c r="G117" s="12"/>
      <c r="H117" s="39">
        <f>SUM(D117:G117)</f>
        <v>0</v>
      </c>
    </row>
    <row r="118" spans="1:8" x14ac:dyDescent="0.25">
      <c r="A118" s="17" t="s">
        <v>206</v>
      </c>
      <c r="B118" s="48" t="s">
        <v>207</v>
      </c>
      <c r="C118" s="48"/>
      <c r="D118" s="12">
        <v>0</v>
      </c>
      <c r="E118" s="12"/>
      <c r="F118" s="12"/>
      <c r="G118" s="12"/>
      <c r="H118" s="39">
        <f t="shared" ref="H118:H122" si="26">SUM(D118:G118)</f>
        <v>0</v>
      </c>
    </row>
    <row r="119" spans="1:8" x14ac:dyDescent="0.25">
      <c r="A119" s="17" t="s">
        <v>208</v>
      </c>
      <c r="B119" s="48" t="s">
        <v>209</v>
      </c>
      <c r="C119" s="48"/>
      <c r="D119" s="12">
        <v>0</v>
      </c>
      <c r="E119" s="12"/>
      <c r="F119" s="12"/>
      <c r="G119" s="12"/>
      <c r="H119" s="39">
        <f t="shared" si="26"/>
        <v>0</v>
      </c>
    </row>
    <row r="120" spans="1:8" x14ac:dyDescent="0.25">
      <c r="A120" s="17" t="s">
        <v>210</v>
      </c>
      <c r="B120" s="48" t="s">
        <v>211</v>
      </c>
      <c r="C120" s="48"/>
      <c r="D120" s="12">
        <v>0</v>
      </c>
      <c r="E120" s="12"/>
      <c r="F120" s="12"/>
      <c r="G120" s="12"/>
      <c r="H120" s="39">
        <f t="shared" si="26"/>
        <v>0</v>
      </c>
    </row>
    <row r="121" spans="1:8" x14ac:dyDescent="0.25">
      <c r="A121" s="17" t="s">
        <v>212</v>
      </c>
      <c r="B121" s="48" t="s">
        <v>213</v>
      </c>
      <c r="C121" s="48"/>
      <c r="D121" s="12">
        <v>0</v>
      </c>
      <c r="E121" s="12"/>
      <c r="F121" s="12"/>
      <c r="G121" s="12"/>
      <c r="H121" s="39">
        <f t="shared" si="26"/>
        <v>0</v>
      </c>
    </row>
    <row r="122" spans="1:8" x14ac:dyDescent="0.25">
      <c r="A122" s="17" t="s">
        <v>214</v>
      </c>
      <c r="B122" s="48" t="s">
        <v>215</v>
      </c>
      <c r="C122" s="48"/>
      <c r="D122" s="12">
        <v>0</v>
      </c>
      <c r="E122" s="12"/>
      <c r="F122" s="12"/>
      <c r="G122" s="12"/>
      <c r="H122" s="39">
        <f t="shared" si="26"/>
        <v>0</v>
      </c>
    </row>
    <row r="123" spans="1:8" x14ac:dyDescent="0.25">
      <c r="A123" s="34" t="s">
        <v>216</v>
      </c>
      <c r="B123" s="49" t="s">
        <v>218</v>
      </c>
      <c r="C123" s="49"/>
      <c r="D123" s="24">
        <v>11</v>
      </c>
      <c r="E123" s="24"/>
      <c r="F123" s="24"/>
      <c r="G123" s="24"/>
      <c r="H123" s="42">
        <f>SUM(D123:G123)</f>
        <v>11</v>
      </c>
    </row>
    <row r="124" spans="1:8" x14ac:dyDescent="0.25">
      <c r="A124" s="34" t="s">
        <v>217</v>
      </c>
      <c r="B124" s="49" t="s">
        <v>219</v>
      </c>
      <c r="C124" s="49"/>
      <c r="D124" s="24">
        <v>1</v>
      </c>
      <c r="E124" s="24"/>
      <c r="F124" s="24"/>
      <c r="G124" s="24"/>
      <c r="H124" s="42">
        <f>SUM(D124:G124)</f>
        <v>1</v>
      </c>
    </row>
    <row r="125" spans="1:8" ht="81.599999999999994" customHeight="1" x14ac:dyDescent="0.25">
      <c r="A125" s="35" t="s">
        <v>220</v>
      </c>
      <c r="B125" s="54" t="s">
        <v>221</v>
      </c>
      <c r="C125" s="54"/>
      <c r="D125" s="36">
        <v>32</v>
      </c>
      <c r="E125" s="36"/>
      <c r="F125" s="36"/>
      <c r="G125" s="36"/>
      <c r="H125" s="45">
        <f>SUM(D125:G125)</f>
        <v>32</v>
      </c>
    </row>
    <row r="126" spans="1:8" ht="48.6" customHeight="1" x14ac:dyDescent="0.25">
      <c r="A126" s="31" t="s">
        <v>222</v>
      </c>
      <c r="B126" s="52" t="s">
        <v>224</v>
      </c>
      <c r="C126" s="52"/>
      <c r="D126" s="28">
        <v>4</v>
      </c>
      <c r="E126" s="28"/>
      <c r="F126" s="28"/>
      <c r="G126" s="28"/>
      <c r="H126" s="43">
        <f>SUM(D126:G126)</f>
        <v>4</v>
      </c>
    </row>
    <row r="127" spans="1:8" ht="48.6" customHeight="1" x14ac:dyDescent="0.25">
      <c r="A127" s="32" t="s">
        <v>223</v>
      </c>
      <c r="B127" s="53" t="s">
        <v>225</v>
      </c>
      <c r="C127" s="53"/>
      <c r="D127" s="22">
        <v>0</v>
      </c>
      <c r="E127" s="22">
        <f>SUM(E128:E133)</f>
        <v>0</v>
      </c>
      <c r="F127" s="22">
        <f>SUM(F128:F133)</f>
        <v>0</v>
      </c>
      <c r="G127" s="22">
        <f>SUM(G128:G133)</f>
        <v>0</v>
      </c>
      <c r="H127" s="41">
        <f t="shared" ref="H127:H149" si="27">SUM(D127:G127)</f>
        <v>0</v>
      </c>
    </row>
    <row r="128" spans="1:8" x14ac:dyDescent="0.25">
      <c r="A128" s="17" t="s">
        <v>226</v>
      </c>
      <c r="B128" s="48" t="s">
        <v>227</v>
      </c>
      <c r="C128" s="48"/>
      <c r="D128" s="12">
        <v>0</v>
      </c>
      <c r="E128" s="12"/>
      <c r="F128" s="12"/>
      <c r="G128" s="12"/>
      <c r="H128" s="39">
        <f>SUM(D128:G128)</f>
        <v>0</v>
      </c>
    </row>
    <row r="129" spans="1:8" x14ac:dyDescent="0.25">
      <c r="A129" s="17" t="s">
        <v>228</v>
      </c>
      <c r="B129" s="48" t="s">
        <v>229</v>
      </c>
      <c r="C129" s="48"/>
      <c r="D129" s="12">
        <v>0</v>
      </c>
      <c r="E129" s="12"/>
      <c r="F129" s="12"/>
      <c r="G129" s="12"/>
      <c r="H129" s="39">
        <f t="shared" si="27"/>
        <v>0</v>
      </c>
    </row>
    <row r="130" spans="1:8" x14ac:dyDescent="0.25">
      <c r="A130" s="17" t="s">
        <v>230</v>
      </c>
      <c r="B130" s="48" t="s">
        <v>231</v>
      </c>
      <c r="C130" s="48"/>
      <c r="D130" s="12">
        <v>0</v>
      </c>
      <c r="E130" s="12"/>
      <c r="F130" s="12"/>
      <c r="G130" s="12"/>
      <c r="H130" s="39">
        <f t="shared" si="27"/>
        <v>0</v>
      </c>
    </row>
    <row r="131" spans="1:8" x14ac:dyDescent="0.25">
      <c r="A131" s="17" t="s">
        <v>232</v>
      </c>
      <c r="B131" s="48" t="s">
        <v>233</v>
      </c>
      <c r="C131" s="48"/>
      <c r="D131" s="12">
        <v>0</v>
      </c>
      <c r="E131" s="12"/>
      <c r="F131" s="12"/>
      <c r="G131" s="12"/>
      <c r="H131" s="39">
        <f t="shared" si="27"/>
        <v>0</v>
      </c>
    </row>
    <row r="132" spans="1:8" x14ac:dyDescent="0.25">
      <c r="A132" s="17" t="s">
        <v>234</v>
      </c>
      <c r="B132" s="48" t="s">
        <v>235</v>
      </c>
      <c r="C132" s="48"/>
      <c r="D132" s="12">
        <v>0</v>
      </c>
      <c r="E132" s="12"/>
      <c r="F132" s="12"/>
      <c r="G132" s="12"/>
      <c r="H132" s="39">
        <f t="shared" si="27"/>
        <v>0</v>
      </c>
    </row>
    <row r="133" spans="1:8" x14ac:dyDescent="0.25">
      <c r="A133" s="17" t="s">
        <v>236</v>
      </c>
      <c r="B133" s="48" t="s">
        <v>237</v>
      </c>
      <c r="C133" s="48"/>
      <c r="D133" s="12">
        <v>0</v>
      </c>
      <c r="E133" s="12"/>
      <c r="F133" s="12"/>
      <c r="G133" s="12"/>
      <c r="H133" s="39">
        <f t="shared" si="27"/>
        <v>0</v>
      </c>
    </row>
    <row r="134" spans="1:8" ht="50.45" customHeight="1" x14ac:dyDescent="0.25">
      <c r="A134" s="31" t="s">
        <v>238</v>
      </c>
      <c r="B134" s="52" t="s">
        <v>240</v>
      </c>
      <c r="C134" s="52"/>
      <c r="D134" s="28">
        <v>0</v>
      </c>
      <c r="E134" s="28"/>
      <c r="F134" s="28"/>
      <c r="G134" s="28"/>
      <c r="H134" s="43">
        <f t="shared" si="27"/>
        <v>0</v>
      </c>
    </row>
    <row r="135" spans="1:8" ht="28.9" customHeight="1" x14ac:dyDescent="0.25">
      <c r="A135" s="32" t="s">
        <v>239</v>
      </c>
      <c r="B135" s="53" t="s">
        <v>241</v>
      </c>
      <c r="C135" s="53"/>
      <c r="D135" s="22">
        <f>SUM(D136:D141)</f>
        <v>0</v>
      </c>
      <c r="E135" s="22">
        <f>SUM(E136:E141)</f>
        <v>0</v>
      </c>
      <c r="F135" s="22">
        <f>SUM(F136:F141)</f>
        <v>0</v>
      </c>
      <c r="G135" s="22">
        <f>SUM(G136:G141)</f>
        <v>0</v>
      </c>
      <c r="H135" s="41">
        <f t="shared" si="27"/>
        <v>0</v>
      </c>
    </row>
    <row r="136" spans="1:8" x14ac:dyDescent="0.25">
      <c r="A136" s="17" t="s">
        <v>242</v>
      </c>
      <c r="B136" s="48" t="s">
        <v>244</v>
      </c>
      <c r="C136" s="48"/>
      <c r="D136" s="12">
        <v>0</v>
      </c>
      <c r="E136" s="12"/>
      <c r="F136" s="12"/>
      <c r="G136" s="12"/>
      <c r="H136" s="39">
        <f t="shared" si="27"/>
        <v>0</v>
      </c>
    </row>
    <row r="137" spans="1:8" x14ac:dyDescent="0.25">
      <c r="A137" s="17" t="s">
        <v>243</v>
      </c>
      <c r="B137" s="48" t="s">
        <v>245</v>
      </c>
      <c r="C137" s="48"/>
      <c r="D137" s="12">
        <v>0</v>
      </c>
      <c r="E137" s="12"/>
      <c r="F137" s="12"/>
      <c r="G137" s="12"/>
      <c r="H137" s="39">
        <f t="shared" si="27"/>
        <v>0</v>
      </c>
    </row>
    <row r="138" spans="1:8" x14ac:dyDescent="0.25">
      <c r="A138" s="17" t="s">
        <v>246</v>
      </c>
      <c r="B138" s="48" t="s">
        <v>247</v>
      </c>
      <c r="C138" s="48"/>
      <c r="D138" s="12">
        <v>0</v>
      </c>
      <c r="E138" s="12"/>
      <c r="F138" s="12"/>
      <c r="G138" s="12"/>
      <c r="H138" s="39">
        <f t="shared" si="27"/>
        <v>0</v>
      </c>
    </row>
    <row r="139" spans="1:8" x14ac:dyDescent="0.25">
      <c r="A139" s="17" t="s">
        <v>248</v>
      </c>
      <c r="B139" s="48" t="s">
        <v>249</v>
      </c>
      <c r="C139" s="48"/>
      <c r="D139" s="12">
        <v>0</v>
      </c>
      <c r="E139" s="12"/>
      <c r="F139" s="12"/>
      <c r="G139" s="12"/>
      <c r="H139" s="39">
        <f t="shared" si="27"/>
        <v>0</v>
      </c>
    </row>
    <row r="140" spans="1:8" x14ac:dyDescent="0.25">
      <c r="A140" s="17" t="s">
        <v>250</v>
      </c>
      <c r="B140" s="48" t="s">
        <v>251</v>
      </c>
      <c r="C140" s="48"/>
      <c r="D140" s="12">
        <v>0</v>
      </c>
      <c r="E140" s="12"/>
      <c r="F140" s="12"/>
      <c r="G140" s="12"/>
      <c r="H140" s="39">
        <f t="shared" si="27"/>
        <v>0</v>
      </c>
    </row>
    <row r="141" spans="1:8" x14ac:dyDescent="0.25">
      <c r="A141" s="17" t="s">
        <v>252</v>
      </c>
      <c r="B141" s="48" t="s">
        <v>253</v>
      </c>
      <c r="C141" s="48"/>
      <c r="D141" s="12">
        <v>0</v>
      </c>
      <c r="E141" s="12"/>
      <c r="F141" s="12"/>
      <c r="G141" s="12"/>
      <c r="H141" s="39">
        <f t="shared" si="27"/>
        <v>0</v>
      </c>
    </row>
    <row r="142" spans="1:8" x14ac:dyDescent="0.25">
      <c r="A142" s="34" t="s">
        <v>254</v>
      </c>
      <c r="B142" s="49" t="s">
        <v>255</v>
      </c>
      <c r="C142" s="49"/>
      <c r="D142" s="24">
        <v>0</v>
      </c>
      <c r="E142" s="24"/>
      <c r="F142" s="24"/>
      <c r="G142" s="24"/>
      <c r="H142" s="42">
        <f t="shared" si="27"/>
        <v>0</v>
      </c>
    </row>
    <row r="143" spans="1:8" x14ac:dyDescent="0.25">
      <c r="A143" s="34" t="s">
        <v>256</v>
      </c>
      <c r="B143" s="49" t="s">
        <v>257</v>
      </c>
      <c r="C143" s="49"/>
      <c r="D143" s="24">
        <v>0</v>
      </c>
      <c r="E143" s="24"/>
      <c r="F143" s="24"/>
      <c r="G143" s="24"/>
      <c r="H143" s="42">
        <f t="shared" si="27"/>
        <v>0</v>
      </c>
    </row>
    <row r="144" spans="1:8" ht="36" customHeight="1" x14ac:dyDescent="0.25">
      <c r="A144" s="37" t="s">
        <v>258</v>
      </c>
      <c r="B144" s="50" t="s">
        <v>259</v>
      </c>
      <c r="C144" s="50"/>
      <c r="D144" s="24">
        <v>0</v>
      </c>
      <c r="E144" s="24"/>
      <c r="F144" s="24"/>
      <c r="G144" s="24"/>
      <c r="H144" s="42">
        <f t="shared" si="27"/>
        <v>0</v>
      </c>
    </row>
    <row r="145" spans="1:8" ht="30" customHeight="1" x14ac:dyDescent="0.25">
      <c r="A145" s="13" t="s">
        <v>260</v>
      </c>
      <c r="B145" s="51" t="s">
        <v>261</v>
      </c>
      <c r="C145" s="51"/>
      <c r="D145" s="14">
        <v>0</v>
      </c>
      <c r="E145" s="14"/>
      <c r="F145" s="14"/>
      <c r="G145" s="14"/>
      <c r="H145" s="38">
        <f t="shared" si="27"/>
        <v>0</v>
      </c>
    </row>
    <row r="146" spans="1:8" x14ac:dyDescent="0.25">
      <c r="A146" s="25" t="s">
        <v>263</v>
      </c>
      <c r="B146" s="48" t="s">
        <v>262</v>
      </c>
      <c r="C146" s="48"/>
      <c r="D146" s="12">
        <v>0</v>
      </c>
      <c r="E146" s="12"/>
      <c r="F146" s="12"/>
      <c r="G146" s="12"/>
      <c r="H146" s="39">
        <f t="shared" si="27"/>
        <v>0</v>
      </c>
    </row>
    <row r="147" spans="1:8" ht="31.9" customHeight="1" x14ac:dyDescent="0.25">
      <c r="A147" s="25" t="s">
        <v>265</v>
      </c>
      <c r="B147" s="47" t="s">
        <v>264</v>
      </c>
      <c r="C147" s="47"/>
      <c r="D147" s="12">
        <v>0</v>
      </c>
      <c r="E147" s="12"/>
      <c r="F147" s="12"/>
      <c r="G147" s="12"/>
      <c r="H147" s="39">
        <f t="shared" si="27"/>
        <v>0</v>
      </c>
    </row>
    <row r="148" spans="1:8" x14ac:dyDescent="0.25">
      <c r="A148" s="25" t="s">
        <v>266</v>
      </c>
      <c r="B148" s="48" t="s">
        <v>267</v>
      </c>
      <c r="C148" s="48"/>
      <c r="D148" s="12">
        <v>0</v>
      </c>
      <c r="E148" s="12"/>
      <c r="F148" s="12"/>
      <c r="G148" s="12"/>
      <c r="H148" s="39">
        <f t="shared" si="27"/>
        <v>0</v>
      </c>
    </row>
    <row r="149" spans="1:8" ht="68.45" customHeight="1" x14ac:dyDescent="0.25">
      <c r="A149" s="25" t="s">
        <v>268</v>
      </c>
      <c r="B149" s="47" t="s">
        <v>269</v>
      </c>
      <c r="C149" s="47"/>
      <c r="D149" s="12">
        <v>0</v>
      </c>
      <c r="E149" s="12"/>
      <c r="F149" s="12"/>
      <c r="G149" s="12"/>
      <c r="H149" s="39">
        <f t="shared" si="27"/>
        <v>0</v>
      </c>
    </row>
    <row r="150" spans="1:8" x14ac:dyDescent="0.25">
      <c r="B150" s="46"/>
      <c r="C150" s="46"/>
    </row>
    <row r="151" spans="1:8" x14ac:dyDescent="0.25">
      <c r="B151" s="46"/>
      <c r="C151" s="46"/>
    </row>
    <row r="152" spans="1:8" x14ac:dyDescent="0.25">
      <c r="B152" s="46"/>
      <c r="C152" s="46"/>
    </row>
    <row r="153" spans="1:8" x14ac:dyDescent="0.25">
      <c r="B153" s="46"/>
      <c r="C153" s="46"/>
    </row>
    <row r="154" spans="1:8" x14ac:dyDescent="0.25">
      <c r="B154" s="46"/>
      <c r="C154" s="46"/>
    </row>
    <row r="155" spans="1:8" x14ac:dyDescent="0.25">
      <c r="B155" s="46"/>
      <c r="C155" s="46"/>
    </row>
    <row r="156" spans="1:8" x14ac:dyDescent="0.25">
      <c r="B156" s="46"/>
      <c r="C156" s="46"/>
    </row>
    <row r="157" spans="1:8" x14ac:dyDescent="0.25">
      <c r="B157" s="46"/>
      <c r="C157" s="46"/>
    </row>
    <row r="158" spans="1:8" x14ac:dyDescent="0.25">
      <c r="B158" s="46"/>
      <c r="C158" s="46"/>
    </row>
    <row r="159" spans="1:8" x14ac:dyDescent="0.25">
      <c r="B159" s="46"/>
      <c r="C159" s="46"/>
    </row>
    <row r="160" spans="1:8" x14ac:dyDescent="0.25">
      <c r="B160" s="46"/>
      <c r="C160" s="46"/>
    </row>
    <row r="161" spans="2:3" x14ac:dyDescent="0.25">
      <c r="B161" s="46"/>
      <c r="C161" s="46"/>
    </row>
    <row r="162" spans="2:3" x14ac:dyDescent="0.25">
      <c r="B162" s="46"/>
      <c r="C162" s="46"/>
    </row>
    <row r="163" spans="2:3" x14ac:dyDescent="0.25">
      <c r="B163" s="46"/>
      <c r="C163" s="46"/>
    </row>
    <row r="164" spans="2:3" x14ac:dyDescent="0.25">
      <c r="B164" s="46"/>
      <c r="C164" s="46"/>
    </row>
    <row r="165" spans="2:3" x14ac:dyDescent="0.25">
      <c r="B165" s="46"/>
      <c r="C165" s="46"/>
    </row>
    <row r="166" spans="2:3" x14ac:dyDescent="0.25">
      <c r="B166" s="46"/>
      <c r="C166" s="46"/>
    </row>
    <row r="167" spans="2:3" x14ac:dyDescent="0.25">
      <c r="B167" s="46"/>
      <c r="C167" s="46"/>
    </row>
    <row r="168" spans="2:3" x14ac:dyDescent="0.25">
      <c r="B168" s="46"/>
      <c r="C168" s="46"/>
    </row>
    <row r="169" spans="2:3" x14ac:dyDescent="0.25">
      <c r="B169" s="46"/>
      <c r="C169" s="46"/>
    </row>
    <row r="170" spans="2:3" x14ac:dyDescent="0.25">
      <c r="B170" s="46"/>
      <c r="C170" s="46"/>
    </row>
    <row r="171" spans="2:3" x14ac:dyDescent="0.25">
      <c r="B171" s="46"/>
      <c r="C171" s="46"/>
    </row>
    <row r="172" spans="2:3" x14ac:dyDescent="0.25">
      <c r="B172" s="46"/>
      <c r="C172" s="46"/>
    </row>
    <row r="173" spans="2:3" x14ac:dyDescent="0.25">
      <c r="B173" s="46"/>
      <c r="C173" s="46"/>
    </row>
    <row r="174" spans="2:3" x14ac:dyDescent="0.25">
      <c r="B174" s="46"/>
      <c r="C174" s="46"/>
    </row>
    <row r="175" spans="2:3" x14ac:dyDescent="0.25">
      <c r="B175" s="46"/>
      <c r="C175" s="46"/>
    </row>
    <row r="176" spans="2:3" x14ac:dyDescent="0.25">
      <c r="B176" s="46"/>
      <c r="C176" s="46"/>
    </row>
    <row r="177" spans="2:3" x14ac:dyDescent="0.25">
      <c r="B177" s="46"/>
      <c r="C177" s="46"/>
    </row>
    <row r="178" spans="2:3" x14ac:dyDescent="0.25">
      <c r="B178" s="46"/>
      <c r="C178" s="46"/>
    </row>
    <row r="179" spans="2:3" x14ac:dyDescent="0.25">
      <c r="B179" s="46"/>
      <c r="C179" s="46"/>
    </row>
    <row r="180" spans="2:3" x14ac:dyDescent="0.25">
      <c r="B180" s="46"/>
      <c r="C180" s="46"/>
    </row>
    <row r="181" spans="2:3" x14ac:dyDescent="0.25">
      <c r="B181" s="46"/>
      <c r="C181" s="46"/>
    </row>
    <row r="182" spans="2:3" x14ac:dyDescent="0.25">
      <c r="B182" s="46"/>
      <c r="C182" s="46"/>
    </row>
    <row r="183" spans="2:3" x14ac:dyDescent="0.25">
      <c r="B183" s="46"/>
      <c r="C183" s="46"/>
    </row>
    <row r="184" spans="2:3" x14ac:dyDescent="0.25">
      <c r="B184" s="46"/>
      <c r="C184" s="46"/>
    </row>
    <row r="185" spans="2:3" x14ac:dyDescent="0.25">
      <c r="B185" s="46"/>
      <c r="C185" s="46"/>
    </row>
    <row r="186" spans="2:3" x14ac:dyDescent="0.25">
      <c r="B186" s="46"/>
      <c r="C186" s="46"/>
    </row>
    <row r="187" spans="2:3" x14ac:dyDescent="0.25">
      <c r="B187" s="46"/>
      <c r="C187" s="46"/>
    </row>
    <row r="188" spans="2:3" x14ac:dyDescent="0.25">
      <c r="B188" s="46"/>
      <c r="C188" s="46"/>
    </row>
    <row r="189" spans="2:3" x14ac:dyDescent="0.25">
      <c r="B189" s="46"/>
      <c r="C189" s="46"/>
    </row>
    <row r="190" spans="2:3" x14ac:dyDescent="0.25">
      <c r="B190" s="46"/>
      <c r="C190" s="46"/>
    </row>
    <row r="191" spans="2:3" x14ac:dyDescent="0.25">
      <c r="B191" s="46"/>
      <c r="C191" s="46"/>
    </row>
    <row r="192" spans="2:3" x14ac:dyDescent="0.25">
      <c r="B192" s="46"/>
      <c r="C192" s="46"/>
    </row>
    <row r="193" spans="2:3" x14ac:dyDescent="0.25">
      <c r="B193" s="46"/>
      <c r="C193" s="46"/>
    </row>
    <row r="194" spans="2:3" x14ac:dyDescent="0.25">
      <c r="B194" s="46"/>
      <c r="C194" s="46"/>
    </row>
    <row r="195" spans="2:3" x14ac:dyDescent="0.25">
      <c r="B195" s="46"/>
      <c r="C195" s="46"/>
    </row>
    <row r="196" spans="2:3" x14ac:dyDescent="0.25">
      <c r="B196" s="46"/>
      <c r="C196" s="46"/>
    </row>
    <row r="197" spans="2:3" x14ac:dyDescent="0.25">
      <c r="B197" s="46"/>
      <c r="C197" s="46"/>
    </row>
    <row r="198" spans="2:3" x14ac:dyDescent="0.25">
      <c r="B198" s="46"/>
      <c r="C198" s="46"/>
    </row>
    <row r="199" spans="2:3" x14ac:dyDescent="0.25">
      <c r="B199" s="46"/>
      <c r="C199" s="46"/>
    </row>
    <row r="200" spans="2:3" x14ac:dyDescent="0.25">
      <c r="B200" s="46"/>
      <c r="C200" s="46"/>
    </row>
    <row r="201" spans="2:3" x14ac:dyDescent="0.25">
      <c r="B201" s="46"/>
      <c r="C201" s="46"/>
    </row>
    <row r="202" spans="2:3" x14ac:dyDescent="0.25">
      <c r="B202" s="46"/>
      <c r="C202" s="46"/>
    </row>
    <row r="203" spans="2:3" x14ac:dyDescent="0.25">
      <c r="B203" s="46"/>
      <c r="C203" s="46"/>
    </row>
    <row r="204" spans="2:3" x14ac:dyDescent="0.25">
      <c r="B204" s="46"/>
      <c r="C204" s="46"/>
    </row>
    <row r="205" spans="2:3" x14ac:dyDescent="0.25">
      <c r="B205" s="46"/>
      <c r="C205" s="46"/>
    </row>
    <row r="206" spans="2:3" x14ac:dyDescent="0.25">
      <c r="B206" s="46"/>
      <c r="C206" s="46"/>
    </row>
    <row r="207" spans="2:3" x14ac:dyDescent="0.25">
      <c r="B207" s="46"/>
      <c r="C207" s="46"/>
    </row>
    <row r="208" spans="2:3" x14ac:dyDescent="0.25">
      <c r="B208" s="46"/>
      <c r="C208" s="46"/>
    </row>
    <row r="209" spans="2:3" x14ac:dyDescent="0.25">
      <c r="B209" s="46"/>
      <c r="C209" s="46"/>
    </row>
    <row r="210" spans="2:3" x14ac:dyDescent="0.25">
      <c r="B210" s="46"/>
      <c r="C210" s="46"/>
    </row>
    <row r="211" spans="2:3" x14ac:dyDescent="0.25">
      <c r="B211" s="46"/>
      <c r="C211" s="46"/>
    </row>
    <row r="212" spans="2:3" x14ac:dyDescent="0.25">
      <c r="B212" s="46"/>
      <c r="C212" s="46"/>
    </row>
    <row r="213" spans="2:3" x14ac:dyDescent="0.25">
      <c r="B213" s="46"/>
      <c r="C213" s="46"/>
    </row>
    <row r="214" spans="2:3" x14ac:dyDescent="0.25">
      <c r="B214" s="46"/>
      <c r="C214" s="46"/>
    </row>
    <row r="215" spans="2:3" x14ac:dyDescent="0.25">
      <c r="B215" s="46"/>
      <c r="C215" s="46"/>
    </row>
    <row r="216" spans="2:3" x14ac:dyDescent="0.25">
      <c r="B216" s="46"/>
      <c r="C216" s="46"/>
    </row>
    <row r="217" spans="2:3" x14ac:dyDescent="0.25">
      <c r="B217" s="46"/>
      <c r="C217" s="46"/>
    </row>
    <row r="218" spans="2:3" x14ac:dyDescent="0.25">
      <c r="B218" s="46"/>
      <c r="C218" s="46"/>
    </row>
    <row r="219" spans="2:3" x14ac:dyDescent="0.25">
      <c r="B219" s="46"/>
      <c r="C219" s="46"/>
    </row>
    <row r="220" spans="2:3" x14ac:dyDescent="0.25">
      <c r="B220" s="46"/>
      <c r="C220" s="46"/>
    </row>
    <row r="221" spans="2:3" x14ac:dyDescent="0.25">
      <c r="B221" s="46"/>
      <c r="C221" s="46"/>
    </row>
    <row r="222" spans="2:3" x14ac:dyDescent="0.25">
      <c r="B222" s="46"/>
      <c r="C222" s="46"/>
    </row>
    <row r="223" spans="2:3" x14ac:dyDescent="0.25">
      <c r="B223" s="46"/>
      <c r="C223" s="46"/>
    </row>
    <row r="224" spans="2:3" x14ac:dyDescent="0.25">
      <c r="B224" s="46"/>
      <c r="C224" s="46"/>
    </row>
    <row r="225" spans="2:3" x14ac:dyDescent="0.25">
      <c r="B225" s="46"/>
      <c r="C225" s="46"/>
    </row>
    <row r="226" spans="2:3" x14ac:dyDescent="0.25">
      <c r="B226" s="46"/>
      <c r="C226" s="46"/>
    </row>
    <row r="227" spans="2:3" x14ac:dyDescent="0.25">
      <c r="B227" s="46"/>
      <c r="C227" s="46"/>
    </row>
    <row r="228" spans="2:3" x14ac:dyDescent="0.25">
      <c r="B228" s="46"/>
      <c r="C228" s="46"/>
    </row>
    <row r="229" spans="2:3" x14ac:dyDescent="0.25">
      <c r="B229" s="46"/>
      <c r="C229" s="46"/>
    </row>
    <row r="230" spans="2:3" x14ac:dyDescent="0.25">
      <c r="B230" s="46"/>
      <c r="C230" s="46"/>
    </row>
    <row r="231" spans="2:3" x14ac:dyDescent="0.25">
      <c r="B231" s="46"/>
      <c r="C231" s="46"/>
    </row>
    <row r="232" spans="2:3" x14ac:dyDescent="0.25">
      <c r="B232" s="46"/>
      <c r="C232" s="46"/>
    </row>
    <row r="233" spans="2:3" x14ac:dyDescent="0.25">
      <c r="B233" s="46"/>
      <c r="C233" s="46"/>
    </row>
    <row r="234" spans="2:3" x14ac:dyDescent="0.25">
      <c r="B234" s="46"/>
      <c r="C234" s="46"/>
    </row>
    <row r="235" spans="2:3" x14ac:dyDescent="0.25">
      <c r="B235" s="46"/>
      <c r="C235" s="46"/>
    </row>
    <row r="236" spans="2:3" x14ac:dyDescent="0.25">
      <c r="B236" s="46"/>
      <c r="C236" s="46"/>
    </row>
    <row r="237" spans="2:3" x14ac:dyDescent="0.25">
      <c r="B237" s="46"/>
      <c r="C237" s="46"/>
    </row>
    <row r="238" spans="2:3" x14ac:dyDescent="0.25">
      <c r="B238" s="46"/>
      <c r="C238" s="46"/>
    </row>
    <row r="239" spans="2:3" x14ac:dyDescent="0.25">
      <c r="B239" s="46"/>
      <c r="C239" s="46"/>
    </row>
    <row r="240" spans="2:3" x14ac:dyDescent="0.25">
      <c r="B240" s="46"/>
      <c r="C240" s="46"/>
    </row>
    <row r="241" spans="2:3" x14ac:dyDescent="0.25">
      <c r="B241" s="46"/>
      <c r="C241" s="46"/>
    </row>
    <row r="242" spans="2:3" x14ac:dyDescent="0.25">
      <c r="B242" s="46"/>
      <c r="C242" s="46"/>
    </row>
    <row r="243" spans="2:3" x14ac:dyDescent="0.25">
      <c r="B243" s="46"/>
      <c r="C243" s="46"/>
    </row>
    <row r="244" spans="2:3" x14ac:dyDescent="0.25">
      <c r="B244" s="46"/>
      <c r="C244" s="46"/>
    </row>
    <row r="245" spans="2:3" x14ac:dyDescent="0.25">
      <c r="B245" s="46"/>
      <c r="C245" s="46"/>
    </row>
    <row r="246" spans="2:3" x14ac:dyDescent="0.25">
      <c r="B246" s="46"/>
      <c r="C246" s="46"/>
    </row>
    <row r="247" spans="2:3" x14ac:dyDescent="0.25">
      <c r="B247" s="46"/>
      <c r="C247" s="46"/>
    </row>
    <row r="248" spans="2:3" x14ac:dyDescent="0.25">
      <c r="B248" s="46"/>
      <c r="C248" s="46"/>
    </row>
    <row r="249" spans="2:3" x14ac:dyDescent="0.25">
      <c r="B249" s="46"/>
      <c r="C249" s="46"/>
    </row>
    <row r="250" spans="2:3" x14ac:dyDescent="0.25">
      <c r="B250" s="46"/>
      <c r="C250" s="46"/>
    </row>
    <row r="251" spans="2:3" x14ac:dyDescent="0.25">
      <c r="B251" s="46"/>
      <c r="C251" s="46"/>
    </row>
    <row r="252" spans="2:3" x14ac:dyDescent="0.25">
      <c r="B252" s="46"/>
      <c r="C252" s="46"/>
    </row>
    <row r="253" spans="2:3" x14ac:dyDescent="0.25">
      <c r="B253" s="46"/>
      <c r="C253" s="46"/>
    </row>
    <row r="254" spans="2:3" x14ac:dyDescent="0.25">
      <c r="B254" s="46"/>
      <c r="C254" s="46"/>
    </row>
    <row r="255" spans="2:3" x14ac:dyDescent="0.25">
      <c r="B255" s="46"/>
      <c r="C255" s="46"/>
    </row>
    <row r="256" spans="2:3" x14ac:dyDescent="0.25">
      <c r="B256" s="46"/>
      <c r="C256" s="46"/>
    </row>
    <row r="257" spans="2:3" x14ac:dyDescent="0.25">
      <c r="B257" s="46"/>
      <c r="C257" s="46"/>
    </row>
    <row r="258" spans="2:3" x14ac:dyDescent="0.25">
      <c r="B258" s="46"/>
      <c r="C258" s="46"/>
    </row>
    <row r="259" spans="2:3" x14ac:dyDescent="0.25">
      <c r="B259" s="46"/>
      <c r="C259" s="46"/>
    </row>
    <row r="260" spans="2:3" x14ac:dyDescent="0.25">
      <c r="B260" s="46"/>
      <c r="C260" s="46"/>
    </row>
    <row r="261" spans="2:3" x14ac:dyDescent="0.25">
      <c r="B261" s="46"/>
      <c r="C261" s="46"/>
    </row>
    <row r="262" spans="2:3" x14ac:dyDescent="0.25">
      <c r="B262" s="46"/>
      <c r="C262" s="46"/>
    </row>
    <row r="263" spans="2:3" x14ac:dyDescent="0.25">
      <c r="B263" s="46"/>
      <c r="C263" s="46"/>
    </row>
    <row r="264" spans="2:3" x14ac:dyDescent="0.25">
      <c r="B264" s="46"/>
      <c r="C264" s="46"/>
    </row>
    <row r="265" spans="2:3" x14ac:dyDescent="0.25">
      <c r="B265" s="46"/>
      <c r="C265" s="46"/>
    </row>
    <row r="266" spans="2:3" x14ac:dyDescent="0.25">
      <c r="B266" s="46"/>
      <c r="C266" s="46"/>
    </row>
    <row r="267" spans="2:3" x14ac:dyDescent="0.25">
      <c r="B267" s="46"/>
      <c r="C267" s="46"/>
    </row>
    <row r="268" spans="2:3" x14ac:dyDescent="0.25">
      <c r="B268" s="46"/>
      <c r="C268" s="46"/>
    </row>
    <row r="269" spans="2:3" x14ac:dyDescent="0.25">
      <c r="B269" s="46"/>
      <c r="C269" s="46"/>
    </row>
    <row r="270" spans="2:3" x14ac:dyDescent="0.25">
      <c r="B270" s="46"/>
      <c r="C270" s="46"/>
    </row>
    <row r="271" spans="2:3" x14ac:dyDescent="0.25">
      <c r="B271" s="46"/>
      <c r="C271" s="46"/>
    </row>
    <row r="272" spans="2:3" x14ac:dyDescent="0.25">
      <c r="B272" s="46"/>
      <c r="C272" s="46"/>
    </row>
    <row r="273" spans="2:3" x14ac:dyDescent="0.25">
      <c r="B273" s="46"/>
      <c r="C273" s="46"/>
    </row>
    <row r="274" spans="2:3" x14ac:dyDescent="0.25">
      <c r="B274" s="46"/>
      <c r="C274" s="46"/>
    </row>
    <row r="275" spans="2:3" x14ac:dyDescent="0.25">
      <c r="B275" s="46"/>
      <c r="C275" s="46"/>
    </row>
    <row r="276" spans="2:3" x14ac:dyDescent="0.25">
      <c r="B276" s="46"/>
      <c r="C276" s="46"/>
    </row>
    <row r="277" spans="2:3" x14ac:dyDescent="0.25">
      <c r="B277" s="46"/>
      <c r="C277" s="46"/>
    </row>
    <row r="278" spans="2:3" x14ac:dyDescent="0.25">
      <c r="B278" s="46"/>
      <c r="C278" s="46"/>
    </row>
    <row r="279" spans="2:3" x14ac:dyDescent="0.25">
      <c r="B279" s="46"/>
      <c r="C279" s="46"/>
    </row>
    <row r="280" spans="2:3" x14ac:dyDescent="0.25">
      <c r="B280" s="46"/>
      <c r="C280" s="46"/>
    </row>
    <row r="281" spans="2:3" x14ac:dyDescent="0.25">
      <c r="B281" s="46"/>
      <c r="C281" s="46"/>
    </row>
    <row r="282" spans="2:3" x14ac:dyDescent="0.25">
      <c r="B282" s="46"/>
      <c r="C282" s="46"/>
    </row>
    <row r="283" spans="2:3" x14ac:dyDescent="0.25">
      <c r="B283" s="46"/>
      <c r="C283" s="46"/>
    </row>
    <row r="284" spans="2:3" x14ac:dyDescent="0.25">
      <c r="B284" s="46"/>
      <c r="C284" s="46"/>
    </row>
    <row r="285" spans="2:3" x14ac:dyDescent="0.25">
      <c r="B285" s="46"/>
      <c r="C285" s="46"/>
    </row>
    <row r="286" spans="2:3" x14ac:dyDescent="0.25">
      <c r="B286" s="46"/>
      <c r="C286" s="46"/>
    </row>
    <row r="287" spans="2:3" x14ac:dyDescent="0.25">
      <c r="B287" s="46"/>
      <c r="C287" s="46"/>
    </row>
    <row r="288" spans="2:3" x14ac:dyDescent="0.25">
      <c r="B288" s="46"/>
      <c r="C288" s="46"/>
    </row>
    <row r="289" spans="2:3" x14ac:dyDescent="0.25">
      <c r="B289" s="46"/>
      <c r="C289" s="46"/>
    </row>
    <row r="290" spans="2:3" x14ac:dyDescent="0.25">
      <c r="B290" s="46"/>
      <c r="C290" s="46"/>
    </row>
    <row r="291" spans="2:3" x14ac:dyDescent="0.25">
      <c r="B291" s="46"/>
      <c r="C291" s="46"/>
    </row>
    <row r="292" spans="2:3" x14ac:dyDescent="0.25">
      <c r="B292" s="46"/>
      <c r="C292" s="46"/>
    </row>
    <row r="293" spans="2:3" x14ac:dyDescent="0.25">
      <c r="B293" s="46"/>
      <c r="C293" s="46"/>
    </row>
    <row r="294" spans="2:3" x14ac:dyDescent="0.25">
      <c r="B294" s="46"/>
      <c r="C294" s="46"/>
    </row>
    <row r="295" spans="2:3" x14ac:dyDescent="0.25">
      <c r="B295" s="46"/>
      <c r="C295" s="46"/>
    </row>
    <row r="296" spans="2:3" x14ac:dyDescent="0.25">
      <c r="B296" s="46"/>
      <c r="C296" s="46"/>
    </row>
    <row r="297" spans="2:3" x14ac:dyDescent="0.25">
      <c r="B297" s="46"/>
      <c r="C297" s="46"/>
    </row>
    <row r="298" spans="2:3" x14ac:dyDescent="0.25">
      <c r="B298" s="46"/>
      <c r="C298" s="46"/>
    </row>
    <row r="299" spans="2:3" x14ac:dyDescent="0.25">
      <c r="B299" s="46"/>
      <c r="C299" s="46"/>
    </row>
    <row r="300" spans="2:3" x14ac:dyDescent="0.25">
      <c r="B300" s="46"/>
      <c r="C300" s="46"/>
    </row>
    <row r="301" spans="2:3" x14ac:dyDescent="0.25">
      <c r="B301" s="46"/>
      <c r="C301" s="46"/>
    </row>
    <row r="302" spans="2:3" x14ac:dyDescent="0.25">
      <c r="B302" s="46"/>
      <c r="C302" s="46"/>
    </row>
    <row r="303" spans="2:3" x14ac:dyDescent="0.25">
      <c r="B303" s="46"/>
      <c r="C303" s="46"/>
    </row>
    <row r="304" spans="2:3" x14ac:dyDescent="0.25">
      <c r="B304" s="46"/>
      <c r="C304" s="46"/>
    </row>
    <row r="305" spans="2:3" x14ac:dyDescent="0.25">
      <c r="B305" s="46"/>
      <c r="C305" s="46"/>
    </row>
    <row r="306" spans="2:3" x14ac:dyDescent="0.25">
      <c r="B306" s="46"/>
      <c r="C306" s="46"/>
    </row>
    <row r="307" spans="2:3" x14ac:dyDescent="0.25">
      <c r="B307" s="46"/>
      <c r="C307" s="46"/>
    </row>
    <row r="308" spans="2:3" x14ac:dyDescent="0.25">
      <c r="B308" s="46"/>
      <c r="C308" s="46"/>
    </row>
    <row r="309" spans="2:3" x14ac:dyDescent="0.25">
      <c r="B309" s="46"/>
      <c r="C309" s="46"/>
    </row>
    <row r="310" spans="2:3" x14ac:dyDescent="0.25">
      <c r="B310" s="46"/>
      <c r="C310" s="46"/>
    </row>
    <row r="311" spans="2:3" x14ac:dyDescent="0.25">
      <c r="B311" s="46"/>
      <c r="C311" s="46"/>
    </row>
    <row r="312" spans="2:3" x14ac:dyDescent="0.25">
      <c r="B312" s="46"/>
      <c r="C312" s="46"/>
    </row>
    <row r="313" spans="2:3" x14ac:dyDescent="0.25">
      <c r="B313" s="46"/>
      <c r="C313" s="46"/>
    </row>
    <row r="314" spans="2:3" x14ac:dyDescent="0.25">
      <c r="B314" s="46"/>
      <c r="C314" s="46"/>
    </row>
    <row r="315" spans="2:3" x14ac:dyDescent="0.25">
      <c r="B315" s="46"/>
      <c r="C315" s="46"/>
    </row>
    <row r="316" spans="2:3" x14ac:dyDescent="0.25">
      <c r="B316" s="46"/>
      <c r="C316" s="46"/>
    </row>
    <row r="317" spans="2:3" x14ac:dyDescent="0.25">
      <c r="B317" s="46"/>
      <c r="C317" s="46"/>
    </row>
    <row r="318" spans="2:3" x14ac:dyDescent="0.25">
      <c r="B318" s="46"/>
      <c r="C318" s="46"/>
    </row>
    <row r="319" spans="2:3" x14ac:dyDescent="0.25">
      <c r="B319" s="46"/>
      <c r="C319" s="46"/>
    </row>
    <row r="320" spans="2:3" x14ac:dyDescent="0.25">
      <c r="B320" s="46"/>
      <c r="C320" s="46"/>
    </row>
    <row r="321" spans="2:3" x14ac:dyDescent="0.25">
      <c r="B321" s="46"/>
      <c r="C321" s="46"/>
    </row>
    <row r="322" spans="2:3" x14ac:dyDescent="0.25">
      <c r="B322" s="46"/>
      <c r="C322" s="46"/>
    </row>
    <row r="323" spans="2:3" x14ac:dyDescent="0.25">
      <c r="B323" s="46"/>
      <c r="C323" s="46"/>
    </row>
    <row r="324" spans="2:3" x14ac:dyDescent="0.25">
      <c r="B324" s="46"/>
      <c r="C324" s="46"/>
    </row>
    <row r="325" spans="2:3" x14ac:dyDescent="0.25">
      <c r="B325" s="46"/>
      <c r="C325" s="46"/>
    </row>
    <row r="326" spans="2:3" x14ac:dyDescent="0.25">
      <c r="B326" s="46"/>
      <c r="C326" s="46"/>
    </row>
    <row r="327" spans="2:3" x14ac:dyDescent="0.25">
      <c r="B327" s="46"/>
      <c r="C327" s="46"/>
    </row>
    <row r="328" spans="2:3" x14ac:dyDescent="0.25">
      <c r="B328" s="46"/>
      <c r="C328" s="46"/>
    </row>
    <row r="329" spans="2:3" x14ac:dyDescent="0.25">
      <c r="B329" s="46"/>
      <c r="C329" s="46"/>
    </row>
    <row r="330" spans="2:3" x14ac:dyDescent="0.25">
      <c r="B330" s="46"/>
      <c r="C330" s="46"/>
    </row>
    <row r="331" spans="2:3" x14ac:dyDescent="0.25">
      <c r="B331" s="46"/>
      <c r="C331" s="46"/>
    </row>
    <row r="332" spans="2:3" x14ac:dyDescent="0.25">
      <c r="B332" s="46"/>
      <c r="C332" s="46"/>
    </row>
    <row r="333" spans="2:3" x14ac:dyDescent="0.25">
      <c r="B333" s="46"/>
      <c r="C333" s="46"/>
    </row>
    <row r="334" spans="2:3" x14ac:dyDescent="0.25">
      <c r="B334" s="46"/>
      <c r="C334" s="46"/>
    </row>
    <row r="335" spans="2:3" x14ac:dyDescent="0.25">
      <c r="B335" s="46"/>
      <c r="C335" s="46"/>
    </row>
    <row r="336" spans="2:3" x14ac:dyDescent="0.25">
      <c r="B336" s="46"/>
      <c r="C336" s="46"/>
    </row>
    <row r="337" spans="2:3" x14ac:dyDescent="0.25">
      <c r="B337" s="46"/>
      <c r="C337" s="46"/>
    </row>
    <row r="338" spans="2:3" x14ac:dyDescent="0.25">
      <c r="B338" s="46"/>
      <c r="C338" s="46"/>
    </row>
    <row r="339" spans="2:3" x14ac:dyDescent="0.25">
      <c r="B339" s="46"/>
      <c r="C339" s="46"/>
    </row>
    <row r="340" spans="2:3" x14ac:dyDescent="0.25">
      <c r="B340" s="46"/>
      <c r="C340" s="46"/>
    </row>
    <row r="341" spans="2:3" x14ac:dyDescent="0.25">
      <c r="B341" s="46"/>
      <c r="C341" s="46"/>
    </row>
    <row r="342" spans="2:3" x14ac:dyDescent="0.25">
      <c r="B342" s="46"/>
      <c r="C342" s="46"/>
    </row>
    <row r="343" spans="2:3" x14ac:dyDescent="0.25">
      <c r="B343" s="46"/>
      <c r="C343" s="46"/>
    </row>
    <row r="344" spans="2:3" x14ac:dyDescent="0.25">
      <c r="B344" s="46"/>
      <c r="C344" s="46"/>
    </row>
    <row r="345" spans="2:3" x14ac:dyDescent="0.25">
      <c r="B345" s="46"/>
      <c r="C345" s="46"/>
    </row>
    <row r="346" spans="2:3" x14ac:dyDescent="0.25">
      <c r="B346" s="46"/>
      <c r="C346" s="46"/>
    </row>
    <row r="347" spans="2:3" x14ac:dyDescent="0.25">
      <c r="B347" s="46"/>
      <c r="C347" s="46"/>
    </row>
    <row r="348" spans="2:3" x14ac:dyDescent="0.25">
      <c r="B348" s="46"/>
      <c r="C348" s="46"/>
    </row>
    <row r="349" spans="2:3" x14ac:dyDescent="0.25">
      <c r="B349" s="46"/>
      <c r="C349" s="46"/>
    </row>
    <row r="350" spans="2:3" x14ac:dyDescent="0.25">
      <c r="B350" s="46"/>
      <c r="C350" s="46"/>
    </row>
    <row r="351" spans="2:3" x14ac:dyDescent="0.25">
      <c r="B351" s="46"/>
      <c r="C351" s="46"/>
    </row>
    <row r="352" spans="2:3" x14ac:dyDescent="0.25">
      <c r="B352" s="46"/>
      <c r="C352" s="46"/>
    </row>
    <row r="353" spans="2:3" x14ac:dyDescent="0.25">
      <c r="B353" s="46"/>
      <c r="C353" s="46"/>
    </row>
    <row r="354" spans="2:3" x14ac:dyDescent="0.25">
      <c r="B354" s="46"/>
      <c r="C354" s="46"/>
    </row>
    <row r="355" spans="2:3" x14ac:dyDescent="0.25">
      <c r="B355" s="46"/>
      <c r="C355" s="46"/>
    </row>
    <row r="356" spans="2:3" x14ac:dyDescent="0.25">
      <c r="B356" s="46"/>
      <c r="C356" s="46"/>
    </row>
    <row r="357" spans="2:3" x14ac:dyDescent="0.25">
      <c r="B357" s="46"/>
      <c r="C357" s="46"/>
    </row>
    <row r="358" spans="2:3" x14ac:dyDescent="0.25">
      <c r="B358" s="46"/>
      <c r="C358" s="46"/>
    </row>
    <row r="359" spans="2:3" x14ac:dyDescent="0.25">
      <c r="B359" s="46"/>
      <c r="C359" s="46"/>
    </row>
    <row r="360" spans="2:3" x14ac:dyDescent="0.25">
      <c r="B360" s="46"/>
      <c r="C360" s="46"/>
    </row>
    <row r="361" spans="2:3" x14ac:dyDescent="0.25">
      <c r="B361" s="46"/>
      <c r="C361" s="46"/>
    </row>
    <row r="362" spans="2:3" x14ac:dyDescent="0.25">
      <c r="B362" s="46"/>
      <c r="C362" s="46"/>
    </row>
    <row r="363" spans="2:3" x14ac:dyDescent="0.25">
      <c r="B363" s="46"/>
      <c r="C363" s="46"/>
    </row>
    <row r="364" spans="2:3" x14ac:dyDescent="0.25">
      <c r="B364" s="46"/>
      <c r="C364" s="46"/>
    </row>
    <row r="365" spans="2:3" x14ac:dyDescent="0.25">
      <c r="B365" s="46"/>
      <c r="C365" s="46"/>
    </row>
    <row r="366" spans="2:3" x14ac:dyDescent="0.25">
      <c r="B366" s="46"/>
      <c r="C366" s="46"/>
    </row>
    <row r="367" spans="2:3" x14ac:dyDescent="0.25">
      <c r="B367" s="46"/>
      <c r="C367" s="46"/>
    </row>
    <row r="368" spans="2:3" x14ac:dyDescent="0.25">
      <c r="B368" s="46"/>
      <c r="C368" s="46"/>
    </row>
    <row r="369" spans="2:3" x14ac:dyDescent="0.25">
      <c r="B369" s="46"/>
      <c r="C369" s="46"/>
    </row>
    <row r="370" spans="2:3" x14ac:dyDescent="0.25">
      <c r="B370" s="46"/>
      <c r="C370" s="46"/>
    </row>
    <row r="371" spans="2:3" x14ac:dyDescent="0.25">
      <c r="B371" s="46"/>
      <c r="C371" s="46"/>
    </row>
    <row r="372" spans="2:3" x14ac:dyDescent="0.25">
      <c r="B372" s="46"/>
      <c r="C372" s="46"/>
    </row>
    <row r="373" spans="2:3" x14ac:dyDescent="0.25">
      <c r="B373" s="46"/>
      <c r="C373" s="46"/>
    </row>
    <row r="374" spans="2:3" x14ac:dyDescent="0.25">
      <c r="B374" s="46"/>
      <c r="C374" s="46"/>
    </row>
    <row r="375" spans="2:3" x14ac:dyDescent="0.25">
      <c r="B375" s="46"/>
      <c r="C375" s="46"/>
    </row>
    <row r="376" spans="2:3" x14ac:dyDescent="0.25">
      <c r="B376" s="46"/>
      <c r="C376" s="46"/>
    </row>
    <row r="377" spans="2:3" x14ac:dyDescent="0.25">
      <c r="B377" s="46"/>
      <c r="C377" s="46"/>
    </row>
    <row r="378" spans="2:3" x14ac:dyDescent="0.25">
      <c r="B378" s="46"/>
      <c r="C378" s="46"/>
    </row>
    <row r="379" spans="2:3" x14ac:dyDescent="0.25">
      <c r="B379" s="46"/>
      <c r="C379" s="46"/>
    </row>
    <row r="380" spans="2:3" x14ac:dyDescent="0.25">
      <c r="B380" s="46"/>
      <c r="C380" s="46"/>
    </row>
    <row r="381" spans="2:3" x14ac:dyDescent="0.25">
      <c r="B381" s="46"/>
      <c r="C381" s="46"/>
    </row>
    <row r="382" spans="2:3" x14ac:dyDescent="0.25">
      <c r="B382" s="46"/>
      <c r="C382" s="46"/>
    </row>
    <row r="383" spans="2:3" x14ac:dyDescent="0.25">
      <c r="B383" s="46"/>
      <c r="C383" s="46"/>
    </row>
    <row r="384" spans="2:3" x14ac:dyDescent="0.25">
      <c r="B384" s="46"/>
      <c r="C384" s="46"/>
    </row>
    <row r="385" spans="2:3" x14ac:dyDescent="0.25">
      <c r="B385" s="46"/>
      <c r="C385" s="46"/>
    </row>
    <row r="386" spans="2:3" x14ac:dyDescent="0.25">
      <c r="B386" s="46"/>
      <c r="C386" s="46"/>
    </row>
    <row r="387" spans="2:3" x14ac:dyDescent="0.25">
      <c r="B387" s="46"/>
      <c r="C387" s="46"/>
    </row>
    <row r="388" spans="2:3" x14ac:dyDescent="0.25">
      <c r="B388" s="46"/>
      <c r="C388" s="46"/>
    </row>
    <row r="389" spans="2:3" x14ac:dyDescent="0.25">
      <c r="B389" s="46"/>
      <c r="C389" s="46"/>
    </row>
    <row r="390" spans="2:3" x14ac:dyDescent="0.25">
      <c r="B390" s="46"/>
      <c r="C390" s="46"/>
    </row>
    <row r="391" spans="2:3" x14ac:dyDescent="0.25">
      <c r="B391" s="46"/>
      <c r="C391" s="46"/>
    </row>
    <row r="392" spans="2:3" x14ac:dyDescent="0.25">
      <c r="B392" s="46"/>
      <c r="C392" s="46"/>
    </row>
    <row r="393" spans="2:3" x14ac:dyDescent="0.25">
      <c r="B393" s="46"/>
      <c r="C393" s="46"/>
    </row>
    <row r="394" spans="2:3" x14ac:dyDescent="0.25">
      <c r="B394" s="46"/>
      <c r="C394" s="46"/>
    </row>
    <row r="395" spans="2:3" x14ac:dyDescent="0.25">
      <c r="B395" s="46"/>
      <c r="C395" s="46"/>
    </row>
    <row r="396" spans="2:3" x14ac:dyDescent="0.25">
      <c r="B396" s="46"/>
      <c r="C396" s="46"/>
    </row>
    <row r="397" spans="2:3" x14ac:dyDescent="0.25">
      <c r="B397" s="46"/>
      <c r="C397" s="46"/>
    </row>
    <row r="398" spans="2:3" x14ac:dyDescent="0.25">
      <c r="B398" s="46"/>
      <c r="C398" s="46"/>
    </row>
    <row r="399" spans="2:3" x14ac:dyDescent="0.25">
      <c r="B399" s="46"/>
      <c r="C399" s="46"/>
    </row>
    <row r="400" spans="2:3" x14ac:dyDescent="0.25">
      <c r="B400" s="46"/>
      <c r="C400" s="46"/>
    </row>
    <row r="401" spans="2:3" x14ac:dyDescent="0.25">
      <c r="B401" s="46"/>
      <c r="C401" s="46"/>
    </row>
    <row r="402" spans="2:3" x14ac:dyDescent="0.25">
      <c r="B402" s="46"/>
      <c r="C402" s="46"/>
    </row>
    <row r="403" spans="2:3" x14ac:dyDescent="0.25">
      <c r="B403" s="46"/>
      <c r="C403" s="46"/>
    </row>
    <row r="404" spans="2:3" x14ac:dyDescent="0.25">
      <c r="B404" s="46"/>
      <c r="C404" s="46"/>
    </row>
    <row r="405" spans="2:3" x14ac:dyDescent="0.25">
      <c r="B405" s="46"/>
      <c r="C405" s="46"/>
    </row>
    <row r="406" spans="2:3" x14ac:dyDescent="0.25">
      <c r="B406" s="46"/>
      <c r="C406" s="46"/>
    </row>
    <row r="407" spans="2:3" x14ac:dyDescent="0.25">
      <c r="B407" s="46"/>
      <c r="C407" s="46"/>
    </row>
    <row r="408" spans="2:3" x14ac:dyDescent="0.25">
      <c r="B408" s="46"/>
      <c r="C408" s="46"/>
    </row>
    <row r="409" spans="2:3" x14ac:dyDescent="0.25">
      <c r="B409" s="46"/>
      <c r="C409" s="46"/>
    </row>
    <row r="410" spans="2:3" x14ac:dyDescent="0.25">
      <c r="B410" s="46"/>
      <c r="C410" s="46"/>
    </row>
    <row r="411" spans="2:3" x14ac:dyDescent="0.25">
      <c r="B411" s="46"/>
      <c r="C411" s="46"/>
    </row>
    <row r="412" spans="2:3" x14ac:dyDescent="0.25">
      <c r="B412" s="46"/>
      <c r="C412" s="46"/>
    </row>
    <row r="413" spans="2:3" x14ac:dyDescent="0.25">
      <c r="B413" s="46"/>
      <c r="C413" s="46"/>
    </row>
    <row r="414" spans="2:3" x14ac:dyDescent="0.25">
      <c r="B414" s="46"/>
      <c r="C414" s="46"/>
    </row>
    <row r="415" spans="2:3" x14ac:dyDescent="0.25">
      <c r="B415" s="46"/>
      <c r="C415" s="46"/>
    </row>
    <row r="416" spans="2:3" x14ac:dyDescent="0.25">
      <c r="B416" s="46"/>
      <c r="C416" s="46"/>
    </row>
    <row r="417" spans="2:3" x14ac:dyDescent="0.25">
      <c r="B417" s="46"/>
      <c r="C417" s="46"/>
    </row>
    <row r="418" spans="2:3" x14ac:dyDescent="0.25">
      <c r="B418" s="46"/>
      <c r="C418" s="46"/>
    </row>
    <row r="419" spans="2:3" x14ac:dyDescent="0.25">
      <c r="B419" s="46"/>
      <c r="C419" s="46"/>
    </row>
    <row r="420" spans="2:3" x14ac:dyDescent="0.25">
      <c r="B420" s="46"/>
      <c r="C420" s="46"/>
    </row>
    <row r="421" spans="2:3" x14ac:dyDescent="0.25">
      <c r="B421" s="46"/>
      <c r="C421" s="46"/>
    </row>
    <row r="422" spans="2:3" x14ac:dyDescent="0.25">
      <c r="B422" s="46"/>
      <c r="C422" s="46"/>
    </row>
    <row r="423" spans="2:3" x14ac:dyDescent="0.25">
      <c r="B423" s="46"/>
      <c r="C423" s="46"/>
    </row>
    <row r="424" spans="2:3" x14ac:dyDescent="0.25">
      <c r="B424" s="46"/>
      <c r="C424" s="46"/>
    </row>
    <row r="425" spans="2:3" x14ac:dyDescent="0.25">
      <c r="B425" s="46"/>
      <c r="C425" s="46"/>
    </row>
    <row r="426" spans="2:3" x14ac:dyDescent="0.25">
      <c r="B426" s="46"/>
      <c r="C426" s="46"/>
    </row>
    <row r="427" spans="2:3" x14ac:dyDescent="0.25">
      <c r="B427" s="46"/>
      <c r="C427" s="46"/>
    </row>
    <row r="428" spans="2:3" x14ac:dyDescent="0.25">
      <c r="B428" s="46"/>
      <c r="C428" s="46"/>
    </row>
    <row r="429" spans="2:3" x14ac:dyDescent="0.25">
      <c r="B429" s="46"/>
      <c r="C429" s="46"/>
    </row>
    <row r="430" spans="2:3" x14ac:dyDescent="0.25">
      <c r="B430" s="46"/>
      <c r="C430" s="46"/>
    </row>
    <row r="431" spans="2:3" x14ac:dyDescent="0.25">
      <c r="B431" s="46"/>
      <c r="C431" s="46"/>
    </row>
    <row r="432" spans="2:3" x14ac:dyDescent="0.25">
      <c r="B432" s="46"/>
      <c r="C432" s="46"/>
    </row>
    <row r="433" spans="2:3" x14ac:dyDescent="0.25">
      <c r="B433" s="46"/>
      <c r="C433" s="46"/>
    </row>
    <row r="434" spans="2:3" x14ac:dyDescent="0.25">
      <c r="B434" s="46"/>
      <c r="C434" s="46"/>
    </row>
    <row r="435" spans="2:3" x14ac:dyDescent="0.25">
      <c r="B435" s="46"/>
      <c r="C435" s="46"/>
    </row>
    <row r="436" spans="2:3" x14ac:dyDescent="0.25">
      <c r="B436" s="46"/>
      <c r="C436" s="46"/>
    </row>
    <row r="437" spans="2:3" x14ac:dyDescent="0.25">
      <c r="B437" s="46"/>
      <c r="C437" s="46"/>
    </row>
    <row r="438" spans="2:3" x14ac:dyDescent="0.25">
      <c r="B438" s="46"/>
      <c r="C438" s="46"/>
    </row>
    <row r="439" spans="2:3" x14ac:dyDescent="0.25">
      <c r="B439" s="46"/>
      <c r="C439" s="46"/>
    </row>
    <row r="440" spans="2:3" x14ac:dyDescent="0.25">
      <c r="B440" s="46"/>
      <c r="C440" s="46"/>
    </row>
    <row r="441" spans="2:3" x14ac:dyDescent="0.25">
      <c r="B441" s="46"/>
      <c r="C441" s="46"/>
    </row>
    <row r="442" spans="2:3" x14ac:dyDescent="0.25">
      <c r="B442" s="46"/>
      <c r="C442" s="46"/>
    </row>
    <row r="443" spans="2:3" x14ac:dyDescent="0.25">
      <c r="B443" s="46"/>
      <c r="C443" s="46"/>
    </row>
    <row r="444" spans="2:3" x14ac:dyDescent="0.25">
      <c r="B444" s="46"/>
      <c r="C444" s="46"/>
    </row>
    <row r="445" spans="2:3" x14ac:dyDescent="0.25">
      <c r="B445" s="46"/>
      <c r="C445" s="46"/>
    </row>
    <row r="446" spans="2:3" x14ac:dyDescent="0.25">
      <c r="B446" s="46"/>
      <c r="C446" s="46"/>
    </row>
    <row r="447" spans="2:3" x14ac:dyDescent="0.25">
      <c r="B447" s="46"/>
      <c r="C447" s="46"/>
    </row>
    <row r="448" spans="2:3" x14ac:dyDescent="0.25">
      <c r="B448" s="46"/>
      <c r="C448" s="46"/>
    </row>
    <row r="449" spans="2:3" x14ac:dyDescent="0.25">
      <c r="B449" s="46"/>
      <c r="C449" s="46"/>
    </row>
    <row r="450" spans="2:3" x14ac:dyDescent="0.25">
      <c r="B450" s="46"/>
      <c r="C450" s="46"/>
    </row>
    <row r="451" spans="2:3" x14ac:dyDescent="0.25">
      <c r="B451" s="46"/>
      <c r="C451" s="46"/>
    </row>
    <row r="452" spans="2:3" x14ac:dyDescent="0.25">
      <c r="B452" s="46"/>
      <c r="C452" s="46"/>
    </row>
    <row r="453" spans="2:3" x14ac:dyDescent="0.25">
      <c r="B453" s="46"/>
      <c r="C453" s="46"/>
    </row>
    <row r="454" spans="2:3" x14ac:dyDescent="0.25">
      <c r="B454" s="46"/>
      <c r="C454" s="46"/>
    </row>
    <row r="455" spans="2:3" x14ac:dyDescent="0.25">
      <c r="B455" s="46"/>
      <c r="C455" s="46"/>
    </row>
    <row r="456" spans="2:3" x14ac:dyDescent="0.25">
      <c r="B456" s="46"/>
      <c r="C456" s="46"/>
    </row>
    <row r="457" spans="2:3" x14ac:dyDescent="0.25">
      <c r="B457" s="46"/>
      <c r="C457" s="46"/>
    </row>
    <row r="458" spans="2:3" x14ac:dyDescent="0.25">
      <c r="B458" s="46"/>
      <c r="C458" s="46"/>
    </row>
    <row r="459" spans="2:3" x14ac:dyDescent="0.25">
      <c r="B459" s="46"/>
      <c r="C459" s="46"/>
    </row>
    <row r="460" spans="2:3" x14ac:dyDescent="0.25">
      <c r="B460" s="46"/>
      <c r="C460" s="46"/>
    </row>
    <row r="461" spans="2:3" x14ac:dyDescent="0.25">
      <c r="B461" s="46"/>
      <c r="C461" s="46"/>
    </row>
    <row r="462" spans="2:3" x14ac:dyDescent="0.25">
      <c r="B462" s="46"/>
      <c r="C462" s="46"/>
    </row>
    <row r="463" spans="2:3" x14ac:dyDescent="0.25">
      <c r="B463" s="46"/>
      <c r="C463" s="46"/>
    </row>
    <row r="464" spans="2:3" x14ac:dyDescent="0.25">
      <c r="B464" s="46"/>
      <c r="C464" s="46"/>
    </row>
    <row r="465" spans="2:3" x14ac:dyDescent="0.25">
      <c r="B465" s="46"/>
      <c r="C465" s="46"/>
    </row>
    <row r="466" spans="2:3" x14ac:dyDescent="0.25">
      <c r="B466" s="46"/>
      <c r="C466" s="46"/>
    </row>
    <row r="467" spans="2:3" x14ac:dyDescent="0.25">
      <c r="B467" s="46"/>
      <c r="C467" s="46"/>
    </row>
    <row r="468" spans="2:3" x14ac:dyDescent="0.25">
      <c r="B468" s="46"/>
      <c r="C468" s="46"/>
    </row>
    <row r="469" spans="2:3" x14ac:dyDescent="0.25">
      <c r="B469" s="46"/>
      <c r="C469" s="46"/>
    </row>
    <row r="470" spans="2:3" x14ac:dyDescent="0.25">
      <c r="B470" s="46"/>
      <c r="C470" s="46"/>
    </row>
    <row r="471" spans="2:3" x14ac:dyDescent="0.25">
      <c r="B471" s="46"/>
      <c r="C471" s="46"/>
    </row>
    <row r="472" spans="2:3" x14ac:dyDescent="0.25">
      <c r="B472" s="46"/>
      <c r="C472" s="46"/>
    </row>
    <row r="473" spans="2:3" x14ac:dyDescent="0.25">
      <c r="B473" s="46"/>
      <c r="C473" s="46"/>
    </row>
    <row r="474" spans="2:3" x14ac:dyDescent="0.25">
      <c r="B474" s="46"/>
      <c r="C474" s="46"/>
    </row>
    <row r="475" spans="2:3" x14ac:dyDescent="0.25">
      <c r="B475" s="46"/>
      <c r="C475" s="46"/>
    </row>
    <row r="476" spans="2:3" x14ac:dyDescent="0.25">
      <c r="B476" s="46"/>
      <c r="C476" s="46"/>
    </row>
  </sheetData>
  <sheetProtection algorithmName="SHA-512" hashValue="nxEHkmdzsniVfGbeylOVFAQXC/Cio4QZf7SvRu0plGGyWJkuKrHWjEqTOyc9bwgWSAOPxYC/S1teKBKn/vq55w==" saltValue="RgqPIYOXFJlOAlfBNBLJbw==" spinCount="100000" sheet="1" objects="1" scenarios="1"/>
  <mergeCells count="463">
    <mergeCell ref="B26:C26"/>
    <mergeCell ref="B27:C27"/>
    <mergeCell ref="B28:C28"/>
    <mergeCell ref="B39:C39"/>
    <mergeCell ref="B38:C38"/>
    <mergeCell ref="B37:C37"/>
    <mergeCell ref="B36:C36"/>
    <mergeCell ref="B35:C35"/>
    <mergeCell ref="B34:C34"/>
    <mergeCell ref="A16:A17"/>
    <mergeCell ref="B16:C17"/>
    <mergeCell ref="B2:J2"/>
    <mergeCell ref="D16:H16"/>
    <mergeCell ref="B18:C18"/>
    <mergeCell ref="B20:C20"/>
    <mergeCell ref="B19:C19"/>
    <mergeCell ref="B25:C25"/>
    <mergeCell ref="B24:C24"/>
    <mergeCell ref="B23:C23"/>
    <mergeCell ref="B22:C22"/>
    <mergeCell ref="B21:C21"/>
    <mergeCell ref="B58:C58"/>
    <mergeCell ref="B57:C57"/>
    <mergeCell ref="B33:C33"/>
    <mergeCell ref="B32:C32"/>
    <mergeCell ref="B31:C31"/>
    <mergeCell ref="B30:C30"/>
    <mergeCell ref="B29:C29"/>
    <mergeCell ref="B46:C46"/>
    <mergeCell ref="B45:C45"/>
    <mergeCell ref="B44:C44"/>
    <mergeCell ref="B43:C43"/>
    <mergeCell ref="B42:C42"/>
    <mergeCell ref="B41:C41"/>
    <mergeCell ref="B40:C40"/>
    <mergeCell ref="B49:C49"/>
    <mergeCell ref="B48:C48"/>
    <mergeCell ref="B69:C69"/>
    <mergeCell ref="B74:C74"/>
    <mergeCell ref="B79:C79"/>
    <mergeCell ref="B78:C78"/>
    <mergeCell ref="B56:C56"/>
    <mergeCell ref="B55:C55"/>
    <mergeCell ref="B54:C54"/>
    <mergeCell ref="B53:C53"/>
    <mergeCell ref="B70:C70"/>
    <mergeCell ref="B77:C77"/>
    <mergeCell ref="B76:C76"/>
    <mergeCell ref="B75:C75"/>
    <mergeCell ref="B52:C52"/>
    <mergeCell ref="B51:C51"/>
    <mergeCell ref="B50:C50"/>
    <mergeCell ref="B65:C65"/>
    <mergeCell ref="B64:C64"/>
    <mergeCell ref="B63:C63"/>
    <mergeCell ref="B62:C62"/>
    <mergeCell ref="B61:C61"/>
    <mergeCell ref="B60:C60"/>
    <mergeCell ref="B59:C59"/>
    <mergeCell ref="B47:C47"/>
    <mergeCell ref="B109:C109"/>
    <mergeCell ref="B108:C108"/>
    <mergeCell ref="B107:C107"/>
    <mergeCell ref="B106:C106"/>
    <mergeCell ref="B68:C68"/>
    <mergeCell ref="B67:C67"/>
    <mergeCell ref="B66:C66"/>
    <mergeCell ref="B92:C92"/>
    <mergeCell ref="B91:C91"/>
    <mergeCell ref="B90:C90"/>
    <mergeCell ref="B89:C89"/>
    <mergeCell ref="B88:C88"/>
    <mergeCell ref="B87:C87"/>
    <mergeCell ref="B86:C86"/>
    <mergeCell ref="B85:C85"/>
    <mergeCell ref="B84:C84"/>
    <mergeCell ref="B83:C83"/>
    <mergeCell ref="B82:C82"/>
    <mergeCell ref="B81:C81"/>
    <mergeCell ref="B80:C80"/>
    <mergeCell ref="B73:C73"/>
    <mergeCell ref="B72:C72"/>
    <mergeCell ref="B71:C71"/>
    <mergeCell ref="B97:C97"/>
    <mergeCell ref="B96:C96"/>
    <mergeCell ref="B105:C105"/>
    <mergeCell ref="B104:C104"/>
    <mergeCell ref="B103:C103"/>
    <mergeCell ref="B102:C102"/>
    <mergeCell ref="B101:C101"/>
    <mergeCell ref="B118:C118"/>
    <mergeCell ref="B117:C117"/>
    <mergeCell ref="B116:C116"/>
    <mergeCell ref="B115:C115"/>
    <mergeCell ref="B114:C114"/>
    <mergeCell ref="B113:C113"/>
    <mergeCell ref="B112:C112"/>
    <mergeCell ref="B111:C111"/>
    <mergeCell ref="B110:C110"/>
    <mergeCell ref="B94:C94"/>
    <mergeCell ref="B93:C93"/>
    <mergeCell ref="B132:C132"/>
    <mergeCell ref="B133:C133"/>
    <mergeCell ref="B134:C134"/>
    <mergeCell ref="B135:C135"/>
    <mergeCell ref="B136:C136"/>
    <mergeCell ref="B127:C127"/>
    <mergeCell ref="B128:C128"/>
    <mergeCell ref="B129:C129"/>
    <mergeCell ref="B130:C130"/>
    <mergeCell ref="B131:C131"/>
    <mergeCell ref="B95:C95"/>
    <mergeCell ref="B126:C126"/>
    <mergeCell ref="B125:C125"/>
    <mergeCell ref="B124:C124"/>
    <mergeCell ref="B123:C123"/>
    <mergeCell ref="B122:C122"/>
    <mergeCell ref="B121:C121"/>
    <mergeCell ref="B120:C120"/>
    <mergeCell ref="B119:C119"/>
    <mergeCell ref="B100:C100"/>
    <mergeCell ref="B99:C99"/>
    <mergeCell ref="B98:C98"/>
    <mergeCell ref="B142:C142"/>
    <mergeCell ref="B143:C143"/>
    <mergeCell ref="B144:C144"/>
    <mergeCell ref="B145:C145"/>
    <mergeCell ref="B146:C146"/>
    <mergeCell ref="B137:C137"/>
    <mergeCell ref="B138:C138"/>
    <mergeCell ref="B139:C139"/>
    <mergeCell ref="B140:C140"/>
    <mergeCell ref="B141:C141"/>
    <mergeCell ref="B152:C152"/>
    <mergeCell ref="B153:C153"/>
    <mergeCell ref="B154:C154"/>
    <mergeCell ref="B155:C155"/>
    <mergeCell ref="B156:C156"/>
    <mergeCell ref="B147:C147"/>
    <mergeCell ref="B148:C148"/>
    <mergeCell ref="B149:C149"/>
    <mergeCell ref="B150:C150"/>
    <mergeCell ref="B151:C151"/>
    <mergeCell ref="B162:C162"/>
    <mergeCell ref="B163:C163"/>
    <mergeCell ref="B164:C164"/>
    <mergeCell ref="B165:C165"/>
    <mergeCell ref="B166:C166"/>
    <mergeCell ref="B157:C157"/>
    <mergeCell ref="B158:C158"/>
    <mergeCell ref="B159:C159"/>
    <mergeCell ref="B160:C160"/>
    <mergeCell ref="B161:C161"/>
    <mergeCell ref="B172:C172"/>
    <mergeCell ref="B173:C173"/>
    <mergeCell ref="B174:C174"/>
    <mergeCell ref="B175:C175"/>
    <mergeCell ref="B176:C176"/>
    <mergeCell ref="B167:C167"/>
    <mergeCell ref="B168:C168"/>
    <mergeCell ref="B169:C169"/>
    <mergeCell ref="B170:C170"/>
    <mergeCell ref="B171:C171"/>
    <mergeCell ref="B182:C182"/>
    <mergeCell ref="B183:C183"/>
    <mergeCell ref="B184:C184"/>
    <mergeCell ref="B185:C185"/>
    <mergeCell ref="B186:C186"/>
    <mergeCell ref="B177:C177"/>
    <mergeCell ref="B178:C178"/>
    <mergeCell ref="B179:C179"/>
    <mergeCell ref="B180:C180"/>
    <mergeCell ref="B181:C181"/>
    <mergeCell ref="B192:C192"/>
    <mergeCell ref="B193:C193"/>
    <mergeCell ref="B194:C194"/>
    <mergeCell ref="B195:C195"/>
    <mergeCell ref="B196:C196"/>
    <mergeCell ref="B187:C187"/>
    <mergeCell ref="B188:C188"/>
    <mergeCell ref="B189:C189"/>
    <mergeCell ref="B190:C190"/>
    <mergeCell ref="B191:C191"/>
    <mergeCell ref="B202:C202"/>
    <mergeCell ref="B203:C203"/>
    <mergeCell ref="B204:C204"/>
    <mergeCell ref="B205:C205"/>
    <mergeCell ref="B206:C206"/>
    <mergeCell ref="B197:C197"/>
    <mergeCell ref="B198:C198"/>
    <mergeCell ref="B199:C199"/>
    <mergeCell ref="B200:C200"/>
    <mergeCell ref="B201:C201"/>
    <mergeCell ref="B212:C212"/>
    <mergeCell ref="B213:C213"/>
    <mergeCell ref="B214:C214"/>
    <mergeCell ref="B215:C215"/>
    <mergeCell ref="B216:C216"/>
    <mergeCell ref="B207:C207"/>
    <mergeCell ref="B208:C208"/>
    <mergeCell ref="B209:C209"/>
    <mergeCell ref="B210:C210"/>
    <mergeCell ref="B211:C211"/>
    <mergeCell ref="B222:C222"/>
    <mergeCell ref="B223:C223"/>
    <mergeCell ref="B224:C224"/>
    <mergeCell ref="B225:C225"/>
    <mergeCell ref="B226:C226"/>
    <mergeCell ref="B217:C217"/>
    <mergeCell ref="B218:C218"/>
    <mergeCell ref="B219:C219"/>
    <mergeCell ref="B220:C220"/>
    <mergeCell ref="B221:C221"/>
    <mergeCell ref="B232:C232"/>
    <mergeCell ref="B233:C233"/>
    <mergeCell ref="B234:C234"/>
    <mergeCell ref="B235:C235"/>
    <mergeCell ref="B236:C236"/>
    <mergeCell ref="B227:C227"/>
    <mergeCell ref="B228:C228"/>
    <mergeCell ref="B229:C229"/>
    <mergeCell ref="B230:C230"/>
    <mergeCell ref="B231:C231"/>
    <mergeCell ref="B242:C242"/>
    <mergeCell ref="B243:C243"/>
    <mergeCell ref="B244:C244"/>
    <mergeCell ref="B245:C245"/>
    <mergeCell ref="B246:C246"/>
    <mergeCell ref="B237:C237"/>
    <mergeCell ref="B238:C238"/>
    <mergeCell ref="B239:C239"/>
    <mergeCell ref="B240:C240"/>
    <mergeCell ref="B241:C241"/>
    <mergeCell ref="B252:C252"/>
    <mergeCell ref="B253:C253"/>
    <mergeCell ref="B254:C254"/>
    <mergeCell ref="B255:C255"/>
    <mergeCell ref="B256:C256"/>
    <mergeCell ref="B247:C247"/>
    <mergeCell ref="B248:C248"/>
    <mergeCell ref="B249:C249"/>
    <mergeCell ref="B250:C250"/>
    <mergeCell ref="B251:C251"/>
    <mergeCell ref="B262:C262"/>
    <mergeCell ref="B263:C263"/>
    <mergeCell ref="B264:C264"/>
    <mergeCell ref="B265:C265"/>
    <mergeCell ref="B266:C266"/>
    <mergeCell ref="B257:C257"/>
    <mergeCell ref="B258:C258"/>
    <mergeCell ref="B259:C259"/>
    <mergeCell ref="B260:C260"/>
    <mergeCell ref="B261:C261"/>
    <mergeCell ref="B272:C272"/>
    <mergeCell ref="B273:C273"/>
    <mergeCell ref="B274:C274"/>
    <mergeCell ref="B275:C275"/>
    <mergeCell ref="B276:C276"/>
    <mergeCell ref="B267:C267"/>
    <mergeCell ref="B268:C268"/>
    <mergeCell ref="B269:C269"/>
    <mergeCell ref="B270:C270"/>
    <mergeCell ref="B271:C271"/>
    <mergeCell ref="B282:C282"/>
    <mergeCell ref="B283:C283"/>
    <mergeCell ref="B284:C284"/>
    <mergeCell ref="B285:C285"/>
    <mergeCell ref="B286:C286"/>
    <mergeCell ref="B277:C277"/>
    <mergeCell ref="B278:C278"/>
    <mergeCell ref="B279:C279"/>
    <mergeCell ref="B280:C280"/>
    <mergeCell ref="B281:C281"/>
    <mergeCell ref="B292:C292"/>
    <mergeCell ref="B293:C293"/>
    <mergeCell ref="B294:C294"/>
    <mergeCell ref="B295:C295"/>
    <mergeCell ref="B296:C296"/>
    <mergeCell ref="B287:C287"/>
    <mergeCell ref="B288:C288"/>
    <mergeCell ref="B289:C289"/>
    <mergeCell ref="B290:C290"/>
    <mergeCell ref="B291:C291"/>
    <mergeCell ref="B302:C302"/>
    <mergeCell ref="B303:C303"/>
    <mergeCell ref="B304:C304"/>
    <mergeCell ref="B305:C305"/>
    <mergeCell ref="B306:C306"/>
    <mergeCell ref="B297:C297"/>
    <mergeCell ref="B298:C298"/>
    <mergeCell ref="B299:C299"/>
    <mergeCell ref="B300:C300"/>
    <mergeCell ref="B301:C301"/>
    <mergeCell ref="B312:C312"/>
    <mergeCell ref="B313:C313"/>
    <mergeCell ref="B314:C314"/>
    <mergeCell ref="B315:C315"/>
    <mergeCell ref="B316:C316"/>
    <mergeCell ref="B307:C307"/>
    <mergeCell ref="B308:C308"/>
    <mergeCell ref="B309:C309"/>
    <mergeCell ref="B310:C310"/>
    <mergeCell ref="B311:C311"/>
    <mergeCell ref="B322:C322"/>
    <mergeCell ref="B323:C323"/>
    <mergeCell ref="B324:C324"/>
    <mergeCell ref="B325:C325"/>
    <mergeCell ref="B326:C326"/>
    <mergeCell ref="B317:C317"/>
    <mergeCell ref="B318:C318"/>
    <mergeCell ref="B319:C319"/>
    <mergeCell ref="B320:C320"/>
    <mergeCell ref="B321:C321"/>
    <mergeCell ref="B332:C332"/>
    <mergeCell ref="B333:C333"/>
    <mergeCell ref="B334:C334"/>
    <mergeCell ref="B335:C335"/>
    <mergeCell ref="B336:C336"/>
    <mergeCell ref="B327:C327"/>
    <mergeCell ref="B328:C328"/>
    <mergeCell ref="B329:C329"/>
    <mergeCell ref="B330:C330"/>
    <mergeCell ref="B331:C331"/>
    <mergeCell ref="B342:C342"/>
    <mergeCell ref="B343:C343"/>
    <mergeCell ref="B344:C344"/>
    <mergeCell ref="B345:C345"/>
    <mergeCell ref="B346:C346"/>
    <mergeCell ref="B337:C337"/>
    <mergeCell ref="B338:C338"/>
    <mergeCell ref="B339:C339"/>
    <mergeCell ref="B340:C340"/>
    <mergeCell ref="B341:C341"/>
    <mergeCell ref="B352:C352"/>
    <mergeCell ref="B353:C353"/>
    <mergeCell ref="B354:C354"/>
    <mergeCell ref="B355:C355"/>
    <mergeCell ref="B356:C356"/>
    <mergeCell ref="B347:C347"/>
    <mergeCell ref="B348:C348"/>
    <mergeCell ref="B349:C349"/>
    <mergeCell ref="B350:C350"/>
    <mergeCell ref="B351:C351"/>
    <mergeCell ref="B362:C362"/>
    <mergeCell ref="B363:C363"/>
    <mergeCell ref="B364:C364"/>
    <mergeCell ref="B365:C365"/>
    <mergeCell ref="B366:C366"/>
    <mergeCell ref="B357:C357"/>
    <mergeCell ref="B358:C358"/>
    <mergeCell ref="B359:C359"/>
    <mergeCell ref="B360:C360"/>
    <mergeCell ref="B361:C361"/>
    <mergeCell ref="B372:C372"/>
    <mergeCell ref="B373:C373"/>
    <mergeCell ref="B374:C374"/>
    <mergeCell ref="B375:C375"/>
    <mergeCell ref="B376:C376"/>
    <mergeCell ref="B367:C367"/>
    <mergeCell ref="B368:C368"/>
    <mergeCell ref="B369:C369"/>
    <mergeCell ref="B370:C370"/>
    <mergeCell ref="B371:C371"/>
    <mergeCell ref="B382:C382"/>
    <mergeCell ref="B383:C383"/>
    <mergeCell ref="B384:C384"/>
    <mergeCell ref="B385:C385"/>
    <mergeCell ref="B386:C386"/>
    <mergeCell ref="B377:C377"/>
    <mergeCell ref="B378:C378"/>
    <mergeCell ref="B379:C379"/>
    <mergeCell ref="B380:C380"/>
    <mergeCell ref="B381:C381"/>
    <mergeCell ref="B392:C392"/>
    <mergeCell ref="B393:C393"/>
    <mergeCell ref="B394:C394"/>
    <mergeCell ref="B395:C395"/>
    <mergeCell ref="B396:C396"/>
    <mergeCell ref="B387:C387"/>
    <mergeCell ref="B388:C388"/>
    <mergeCell ref="B389:C389"/>
    <mergeCell ref="B390:C390"/>
    <mergeCell ref="B391:C391"/>
    <mergeCell ref="B402:C402"/>
    <mergeCell ref="B403:C403"/>
    <mergeCell ref="B404:C404"/>
    <mergeCell ref="B405:C405"/>
    <mergeCell ref="B406:C406"/>
    <mergeCell ref="B397:C397"/>
    <mergeCell ref="B398:C398"/>
    <mergeCell ref="B399:C399"/>
    <mergeCell ref="B400:C400"/>
    <mergeCell ref="B401:C401"/>
    <mergeCell ref="B412:C412"/>
    <mergeCell ref="B413:C413"/>
    <mergeCell ref="B414:C414"/>
    <mergeCell ref="B415:C415"/>
    <mergeCell ref="B416:C416"/>
    <mergeCell ref="B407:C407"/>
    <mergeCell ref="B408:C408"/>
    <mergeCell ref="B409:C409"/>
    <mergeCell ref="B410:C410"/>
    <mergeCell ref="B411:C411"/>
    <mergeCell ref="B422:C422"/>
    <mergeCell ref="B423:C423"/>
    <mergeCell ref="B424:C424"/>
    <mergeCell ref="B425:C425"/>
    <mergeCell ref="B426:C426"/>
    <mergeCell ref="B417:C417"/>
    <mergeCell ref="B418:C418"/>
    <mergeCell ref="B419:C419"/>
    <mergeCell ref="B420:C420"/>
    <mergeCell ref="B421:C421"/>
    <mergeCell ref="B432:C432"/>
    <mergeCell ref="B433:C433"/>
    <mergeCell ref="B434:C434"/>
    <mergeCell ref="B435:C435"/>
    <mergeCell ref="B436:C436"/>
    <mergeCell ref="B427:C427"/>
    <mergeCell ref="B428:C428"/>
    <mergeCell ref="B429:C429"/>
    <mergeCell ref="B430:C430"/>
    <mergeCell ref="B431:C431"/>
    <mergeCell ref="B442:C442"/>
    <mergeCell ref="B443:C443"/>
    <mergeCell ref="B444:C444"/>
    <mergeCell ref="B445:C445"/>
    <mergeCell ref="B446:C446"/>
    <mergeCell ref="B437:C437"/>
    <mergeCell ref="B438:C438"/>
    <mergeCell ref="B439:C439"/>
    <mergeCell ref="B440:C440"/>
    <mergeCell ref="B441:C441"/>
    <mergeCell ref="B452:C452"/>
    <mergeCell ref="B453:C453"/>
    <mergeCell ref="B454:C454"/>
    <mergeCell ref="B455:C455"/>
    <mergeCell ref="B456:C456"/>
    <mergeCell ref="B447:C447"/>
    <mergeCell ref="B448:C448"/>
    <mergeCell ref="B449:C449"/>
    <mergeCell ref="B450:C450"/>
    <mergeCell ref="B451:C451"/>
    <mergeCell ref="B462:C462"/>
    <mergeCell ref="B463:C463"/>
    <mergeCell ref="B464:C464"/>
    <mergeCell ref="B465:C465"/>
    <mergeCell ref="B466:C466"/>
    <mergeCell ref="B457:C457"/>
    <mergeCell ref="B458:C458"/>
    <mergeCell ref="B459:C459"/>
    <mergeCell ref="B460:C460"/>
    <mergeCell ref="B461:C461"/>
    <mergeCell ref="B472:C472"/>
    <mergeCell ref="B473:C473"/>
    <mergeCell ref="B474:C474"/>
    <mergeCell ref="B475:C475"/>
    <mergeCell ref="B476:C476"/>
    <mergeCell ref="B467:C467"/>
    <mergeCell ref="B468:C468"/>
    <mergeCell ref="B469:C469"/>
    <mergeCell ref="B470:C470"/>
    <mergeCell ref="B471:C471"/>
  </mergeCells>
  <pageMargins left="0.7" right="0.7" top="0.75" bottom="0.75" header="0.3" footer="0.3"/>
  <pageSetup paperSize="9" orientation="portrait" r:id="rId1"/>
  <ignoredErrors>
    <ignoredError sqref="A59:A64 A55:A57 A42:A51 A21:A41 A53:A54 A66:A71 A74:A75 A77:A78 A83:A88 A89:A94 A97:A104 A107:A114 A117:A122 A127 A134:A135 A142:A144 A148:A149" twoDigitTextYear="1"/>
    <ignoredError sqref="A52" twoDigitTextYear="1" numberStoredAsText="1"/>
    <ignoredError sqref="A72 A145" numberStoredAsText="1"/>
    <ignoredError sqref="H58 H65 H34 H45 H7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CPPISP</dc:creator>
  <cp:lastModifiedBy>USER</cp:lastModifiedBy>
  <dcterms:created xsi:type="dcterms:W3CDTF">2015-06-05T18:19:34Z</dcterms:created>
  <dcterms:modified xsi:type="dcterms:W3CDTF">2026-04-29T10:24:46Z</dcterms:modified>
</cp:coreProperties>
</file>